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7400" windowHeight="11640" activeTab="1"/>
  </bookViews>
  <sheets>
    <sheet name="论文情况一览表" sheetId="1" r:id="rId1"/>
    <sheet name="论文情况分析表" sheetId="2" r:id="rId2"/>
  </sheets>
  <definedNames>
    <definedName name="_xlnm._FilterDatabase" localSheetId="0" hidden="1">论文情况一览表!$A$1:$N$939</definedName>
  </definedNames>
  <calcPr calcId="125725" refMode="R1C1"/>
</workbook>
</file>

<file path=xl/calcChain.xml><?xml version="1.0" encoding="utf-8"?>
<calcChain xmlns="http://schemas.openxmlformats.org/spreadsheetml/2006/main">
  <c r="N939" i="1"/>
  <c r="M939"/>
  <c r="L939"/>
  <c r="N938"/>
  <c r="M938"/>
  <c r="L938"/>
  <c r="N937"/>
  <c r="M937"/>
  <c r="L937"/>
  <c r="N936"/>
  <c r="M936"/>
  <c r="L936"/>
  <c r="N935"/>
  <c r="M935"/>
  <c r="L935"/>
  <c r="N934"/>
  <c r="M934"/>
  <c r="L934"/>
  <c r="N933"/>
  <c r="M933"/>
  <c r="L933"/>
  <c r="N932"/>
  <c r="M932"/>
  <c r="L932"/>
  <c r="N931"/>
  <c r="M931"/>
  <c r="L931"/>
  <c r="N930"/>
  <c r="M930"/>
  <c r="L930"/>
  <c r="N929"/>
  <c r="M929"/>
  <c r="L929"/>
  <c r="N928"/>
  <c r="M928"/>
  <c r="L928"/>
  <c r="N927"/>
  <c r="M927"/>
  <c r="L927"/>
  <c r="N926"/>
  <c r="M926"/>
  <c r="L926"/>
  <c r="N925"/>
  <c r="M925"/>
  <c r="L925"/>
  <c r="N924"/>
  <c r="M924"/>
  <c r="L924"/>
  <c r="N923"/>
  <c r="M923"/>
  <c r="L923"/>
  <c r="N922"/>
  <c r="M922"/>
  <c r="L922"/>
  <c r="N921"/>
  <c r="M921"/>
  <c r="L921"/>
  <c r="N920"/>
  <c r="M920"/>
  <c r="L920"/>
  <c r="N919"/>
  <c r="M919"/>
  <c r="L919"/>
  <c r="N918"/>
  <c r="M918"/>
  <c r="L918"/>
  <c r="N917"/>
  <c r="M917"/>
  <c r="L917"/>
  <c r="N916"/>
  <c r="M916"/>
  <c r="L916"/>
  <c r="N915"/>
  <c r="M915"/>
  <c r="L915"/>
  <c r="N914"/>
  <c r="M914"/>
  <c r="L914"/>
  <c r="N913"/>
  <c r="M913"/>
  <c r="L913"/>
  <c r="N912"/>
  <c r="M912"/>
  <c r="L912"/>
  <c r="N911"/>
  <c r="M911"/>
  <c r="L911"/>
  <c r="N910"/>
  <c r="M910"/>
  <c r="L910"/>
  <c r="N909"/>
  <c r="M909"/>
  <c r="L909"/>
  <c r="N908"/>
  <c r="M908"/>
  <c r="L908"/>
  <c r="N907"/>
  <c r="M907"/>
  <c r="L907"/>
  <c r="N906"/>
  <c r="M906"/>
  <c r="L906"/>
  <c r="N905"/>
  <c r="M905"/>
  <c r="L905"/>
  <c r="N904"/>
  <c r="M904"/>
  <c r="L904"/>
  <c r="N903"/>
  <c r="M903"/>
  <c r="L903"/>
  <c r="N902"/>
  <c r="M902"/>
  <c r="L902"/>
  <c r="N901"/>
  <c r="M901"/>
  <c r="L901"/>
  <c r="N900"/>
  <c r="M900"/>
  <c r="L900"/>
  <c r="N899"/>
  <c r="M899"/>
  <c r="L899"/>
  <c r="N898"/>
  <c r="M898"/>
  <c r="L898"/>
  <c r="N897"/>
  <c r="M897"/>
  <c r="L897"/>
  <c r="N896"/>
  <c r="M896"/>
  <c r="L896"/>
  <c r="N895"/>
  <c r="M895"/>
  <c r="L895"/>
  <c r="N894"/>
  <c r="M894"/>
  <c r="L894"/>
  <c r="N893"/>
  <c r="M893"/>
  <c r="L893"/>
  <c r="N892"/>
  <c r="M892"/>
  <c r="L892"/>
  <c r="N891"/>
  <c r="M891"/>
  <c r="L891"/>
  <c r="N890"/>
  <c r="M890"/>
  <c r="L890"/>
  <c r="N889"/>
  <c r="M889"/>
  <c r="L889"/>
  <c r="N888"/>
  <c r="M888"/>
  <c r="L888"/>
  <c r="N887"/>
  <c r="M887"/>
  <c r="L887"/>
  <c r="N886"/>
  <c r="M886"/>
  <c r="L886"/>
  <c r="N885"/>
  <c r="M885"/>
  <c r="L885"/>
  <c r="N884"/>
  <c r="M884"/>
  <c r="L884"/>
  <c r="N883"/>
  <c r="M883"/>
  <c r="L883"/>
  <c r="N882"/>
  <c r="M882"/>
  <c r="L882"/>
  <c r="N881"/>
  <c r="M881"/>
  <c r="L881"/>
  <c r="N880"/>
  <c r="M880"/>
  <c r="L880"/>
  <c r="N879"/>
  <c r="M879"/>
  <c r="L879"/>
  <c r="N878"/>
  <c r="M878"/>
  <c r="L878"/>
  <c r="N877"/>
  <c r="M877"/>
  <c r="L877"/>
  <c r="N876"/>
  <c r="M876"/>
  <c r="L876"/>
  <c r="N875"/>
  <c r="M875"/>
  <c r="L875"/>
  <c r="N874"/>
  <c r="M874"/>
  <c r="L874"/>
  <c r="N873"/>
  <c r="M873"/>
  <c r="L873"/>
  <c r="N872"/>
  <c r="M872"/>
  <c r="L872"/>
  <c r="N871"/>
  <c r="M871"/>
  <c r="L871"/>
  <c r="N870"/>
  <c r="M870"/>
  <c r="L870"/>
  <c r="N869"/>
  <c r="M869"/>
  <c r="L869"/>
  <c r="N868"/>
  <c r="M868"/>
  <c r="L868"/>
  <c r="N867"/>
  <c r="M867"/>
  <c r="L867"/>
  <c r="N866"/>
  <c r="M866"/>
  <c r="L866"/>
  <c r="N865"/>
  <c r="M865"/>
  <c r="L865"/>
  <c r="N864"/>
  <c r="M864"/>
  <c r="L864"/>
  <c r="N863"/>
  <c r="M863"/>
  <c r="L863"/>
  <c r="N862"/>
  <c r="M862"/>
  <c r="L862"/>
  <c r="N861"/>
  <c r="M861"/>
  <c r="L861"/>
  <c r="N860"/>
  <c r="M860"/>
  <c r="L860"/>
  <c r="N859"/>
  <c r="M859"/>
  <c r="L859"/>
  <c r="N858"/>
  <c r="M858"/>
  <c r="L858"/>
  <c r="N857"/>
  <c r="M857"/>
  <c r="L857"/>
  <c r="N856"/>
  <c r="M856"/>
  <c r="L856"/>
  <c r="N855"/>
  <c r="M855"/>
  <c r="L855"/>
  <c r="N854"/>
  <c r="M854"/>
  <c r="L854"/>
  <c r="N853"/>
  <c r="M853"/>
  <c r="L853"/>
  <c r="N852"/>
  <c r="M852"/>
  <c r="L852"/>
  <c r="N851"/>
  <c r="M851"/>
  <c r="L851"/>
  <c r="N850"/>
  <c r="M850"/>
  <c r="L850"/>
  <c r="N849"/>
  <c r="M849"/>
  <c r="L849"/>
  <c r="N848"/>
  <c r="M848"/>
  <c r="L848"/>
  <c r="N847"/>
  <c r="M847"/>
  <c r="L847"/>
  <c r="N846"/>
  <c r="M846"/>
  <c r="L846"/>
  <c r="N845"/>
  <c r="M845"/>
  <c r="L845"/>
  <c r="N844"/>
  <c r="M844"/>
  <c r="L844"/>
  <c r="N843"/>
  <c r="M843"/>
  <c r="L843"/>
  <c r="N842"/>
  <c r="M842"/>
  <c r="L842"/>
  <c r="N841"/>
  <c r="M841"/>
  <c r="L841"/>
  <c r="N840"/>
  <c r="M840"/>
  <c r="L840"/>
  <c r="N839"/>
  <c r="M839"/>
  <c r="L839"/>
  <c r="N838"/>
  <c r="M838"/>
  <c r="L838"/>
  <c r="N837"/>
  <c r="M837"/>
  <c r="L837"/>
  <c r="N836"/>
  <c r="M836"/>
  <c r="L836"/>
  <c r="N835"/>
  <c r="M835"/>
  <c r="L835"/>
  <c r="N834"/>
  <c r="M834"/>
  <c r="L834"/>
  <c r="N833"/>
  <c r="M833"/>
  <c r="L833"/>
  <c r="N832"/>
  <c r="M832"/>
  <c r="L832"/>
  <c r="N831"/>
  <c r="M831"/>
  <c r="L831"/>
  <c r="N830"/>
  <c r="M830"/>
  <c r="L830"/>
  <c r="N829"/>
  <c r="M829"/>
  <c r="L829"/>
  <c r="N828"/>
  <c r="M828"/>
  <c r="L828"/>
  <c r="N827"/>
  <c r="M827"/>
  <c r="L827"/>
  <c r="N826"/>
  <c r="M826"/>
  <c r="L826"/>
  <c r="N825"/>
  <c r="M825"/>
  <c r="L825"/>
  <c r="N824"/>
  <c r="M824"/>
  <c r="L824"/>
  <c r="N823"/>
  <c r="M823"/>
  <c r="L823"/>
  <c r="N822"/>
  <c r="M822"/>
  <c r="L822"/>
  <c r="N821"/>
  <c r="M821"/>
  <c r="L821"/>
  <c r="N820"/>
  <c r="M820"/>
  <c r="L820"/>
  <c r="N819"/>
  <c r="M819"/>
  <c r="L819"/>
  <c r="N818"/>
  <c r="M818"/>
  <c r="L818"/>
  <c r="N817"/>
  <c r="M817"/>
  <c r="L817"/>
  <c r="N816"/>
  <c r="M816"/>
  <c r="L816"/>
  <c r="N815"/>
  <c r="M815"/>
  <c r="L815"/>
  <c r="N814"/>
  <c r="M814"/>
  <c r="L814"/>
  <c r="N813"/>
  <c r="M813"/>
  <c r="L813"/>
  <c r="N812"/>
  <c r="M812"/>
  <c r="L812"/>
  <c r="N811"/>
  <c r="M811"/>
  <c r="L811"/>
  <c r="N810"/>
  <c r="M810"/>
  <c r="L810"/>
  <c r="N809"/>
  <c r="M809"/>
  <c r="L809"/>
  <c r="N808"/>
  <c r="M808"/>
  <c r="L808"/>
  <c r="N807"/>
  <c r="M807"/>
  <c r="L807"/>
  <c r="N806"/>
  <c r="M806"/>
  <c r="L806"/>
  <c r="N805"/>
  <c r="M805"/>
  <c r="L805"/>
  <c r="N804"/>
  <c r="M804"/>
  <c r="L804"/>
  <c r="N803"/>
  <c r="M803"/>
  <c r="L803"/>
  <c r="N802"/>
  <c r="M802"/>
  <c r="L802"/>
  <c r="N801"/>
  <c r="M801"/>
  <c r="L801"/>
  <c r="N800"/>
  <c r="M800"/>
  <c r="L800"/>
  <c r="N799"/>
  <c r="M799"/>
  <c r="L799"/>
  <c r="N798"/>
  <c r="M798"/>
  <c r="L798"/>
  <c r="N797"/>
  <c r="M797"/>
  <c r="L797"/>
  <c r="N796"/>
  <c r="M796"/>
  <c r="L796"/>
  <c r="N795"/>
  <c r="M795"/>
  <c r="L795"/>
  <c r="N794"/>
  <c r="M794"/>
  <c r="L794"/>
  <c r="N793"/>
  <c r="M793"/>
  <c r="L793"/>
  <c r="N792"/>
  <c r="M792"/>
  <c r="L792"/>
  <c r="N791"/>
  <c r="M791"/>
  <c r="L791"/>
  <c r="N790"/>
  <c r="M790"/>
  <c r="L790"/>
  <c r="N789"/>
  <c r="M789"/>
  <c r="L789"/>
  <c r="N788"/>
  <c r="M788"/>
  <c r="L788"/>
  <c r="N787"/>
  <c r="M787"/>
  <c r="L787"/>
  <c r="N786"/>
  <c r="M786"/>
  <c r="L786"/>
  <c r="N785"/>
  <c r="M785"/>
  <c r="L785"/>
  <c r="N784"/>
  <c r="M784"/>
  <c r="L784"/>
  <c r="N783"/>
  <c r="M783"/>
  <c r="L783"/>
  <c r="N782"/>
  <c r="M782"/>
  <c r="L782"/>
  <c r="N781"/>
  <c r="M781"/>
  <c r="L781"/>
  <c r="N780"/>
  <c r="M780"/>
  <c r="L780"/>
  <c r="N779"/>
  <c r="M779"/>
  <c r="L779"/>
  <c r="N778"/>
  <c r="M778"/>
  <c r="L778"/>
  <c r="N777"/>
  <c r="M777"/>
  <c r="L777"/>
  <c r="N776"/>
  <c r="M776"/>
  <c r="L776"/>
  <c r="N775"/>
  <c r="M775"/>
  <c r="L775"/>
  <c r="N774"/>
  <c r="M774"/>
  <c r="L774"/>
  <c r="N773"/>
  <c r="M773"/>
  <c r="L773"/>
  <c r="N772"/>
  <c r="M772"/>
  <c r="L772"/>
  <c r="N771"/>
  <c r="M771"/>
  <c r="L771"/>
  <c r="N770"/>
  <c r="M770"/>
  <c r="L770"/>
  <c r="N769"/>
  <c r="M769"/>
  <c r="L769"/>
  <c r="N768"/>
  <c r="M768"/>
  <c r="L768"/>
  <c r="N767"/>
  <c r="M767"/>
  <c r="L767"/>
  <c r="N766"/>
  <c r="M766"/>
  <c r="L766"/>
  <c r="N765"/>
  <c r="M765"/>
  <c r="L765"/>
  <c r="N764"/>
  <c r="M764"/>
  <c r="L764"/>
  <c r="N763"/>
  <c r="M763"/>
  <c r="L763"/>
  <c r="N762"/>
  <c r="M762"/>
  <c r="L762"/>
  <c r="N761"/>
  <c r="M761"/>
  <c r="L761"/>
  <c r="N760"/>
  <c r="M760"/>
  <c r="L760"/>
  <c r="N759"/>
  <c r="M759"/>
  <c r="L759"/>
  <c r="N758"/>
  <c r="M758"/>
  <c r="L758"/>
  <c r="N757"/>
  <c r="M757"/>
  <c r="L757"/>
  <c r="N756"/>
  <c r="M756"/>
  <c r="L756"/>
  <c r="N755"/>
  <c r="M755"/>
  <c r="L755"/>
  <c r="N754"/>
  <c r="M754"/>
  <c r="L754"/>
  <c r="N753"/>
  <c r="M753"/>
  <c r="L753"/>
  <c r="N752"/>
  <c r="M752"/>
  <c r="L752"/>
  <c r="N751"/>
  <c r="M751"/>
  <c r="L751"/>
  <c r="N750"/>
  <c r="M750"/>
  <c r="L750"/>
  <c r="N749"/>
  <c r="M749"/>
  <c r="L749"/>
  <c r="N748"/>
  <c r="M748"/>
  <c r="L748"/>
  <c r="N747"/>
  <c r="M747"/>
  <c r="L747"/>
  <c r="N746"/>
  <c r="M746"/>
  <c r="L746"/>
  <c r="N745"/>
  <c r="M745"/>
  <c r="L745"/>
  <c r="N744"/>
  <c r="M744"/>
  <c r="L744"/>
  <c r="N743"/>
  <c r="M743"/>
  <c r="L743"/>
  <c r="N742"/>
  <c r="M742"/>
  <c r="L742"/>
  <c r="N741"/>
  <c r="M741"/>
  <c r="L741"/>
  <c r="N740"/>
  <c r="M740"/>
  <c r="L740"/>
  <c r="N739"/>
  <c r="M739"/>
  <c r="L739"/>
  <c r="N738"/>
  <c r="M738"/>
  <c r="L738"/>
  <c r="N737"/>
  <c r="M737"/>
  <c r="L737"/>
  <c r="N736"/>
  <c r="M736"/>
  <c r="L736"/>
  <c r="N735"/>
  <c r="M735"/>
  <c r="L735"/>
  <c r="N734"/>
  <c r="M734"/>
  <c r="L734"/>
  <c r="N733"/>
  <c r="M733"/>
  <c r="L733"/>
  <c r="N732"/>
  <c r="M732"/>
  <c r="L732"/>
  <c r="N731"/>
  <c r="M731"/>
  <c r="L731"/>
  <c r="N730"/>
  <c r="M730"/>
  <c r="L730"/>
  <c r="N729"/>
  <c r="M729"/>
  <c r="L729"/>
  <c r="N728"/>
  <c r="M728"/>
  <c r="L728"/>
  <c r="N727"/>
  <c r="M727"/>
  <c r="L727"/>
  <c r="N726"/>
  <c r="M726"/>
  <c r="L726"/>
  <c r="N725"/>
  <c r="M725"/>
  <c r="L725"/>
  <c r="N724"/>
  <c r="M724"/>
  <c r="L724"/>
  <c r="N723"/>
  <c r="M723"/>
  <c r="L723"/>
  <c r="N722"/>
  <c r="M722"/>
  <c r="L722"/>
  <c r="N721"/>
  <c r="M721"/>
  <c r="L721"/>
  <c r="N720"/>
  <c r="M720"/>
  <c r="L720"/>
  <c r="N719"/>
  <c r="M719"/>
  <c r="L719"/>
  <c r="N718"/>
  <c r="M718"/>
  <c r="L718"/>
  <c r="N717"/>
  <c r="M717"/>
  <c r="L717"/>
  <c r="N716"/>
  <c r="M716"/>
  <c r="L716"/>
  <c r="N715"/>
  <c r="M715"/>
  <c r="L715"/>
  <c r="N714"/>
  <c r="M714"/>
  <c r="L714"/>
  <c r="N713"/>
  <c r="M713"/>
  <c r="L713"/>
  <c r="N712"/>
  <c r="M712"/>
  <c r="L712"/>
  <c r="N711"/>
  <c r="M711"/>
  <c r="L711"/>
  <c r="N710"/>
  <c r="M710"/>
  <c r="L710"/>
  <c r="N709"/>
  <c r="M709"/>
  <c r="L709"/>
  <c r="N708"/>
  <c r="M708"/>
  <c r="L708"/>
  <c r="N707"/>
  <c r="M707"/>
  <c r="L707"/>
  <c r="N706"/>
  <c r="M706"/>
  <c r="L706"/>
  <c r="N705"/>
  <c r="M705"/>
  <c r="L705"/>
  <c r="N704"/>
  <c r="M704"/>
  <c r="L704"/>
  <c r="N703"/>
  <c r="M703"/>
  <c r="L703"/>
  <c r="N702"/>
  <c r="M702"/>
  <c r="L702"/>
  <c r="N701"/>
  <c r="M701"/>
  <c r="L701"/>
  <c r="N700"/>
  <c r="M700"/>
  <c r="L700"/>
  <c r="N699"/>
  <c r="M699"/>
  <c r="L699"/>
  <c r="N698"/>
  <c r="M698"/>
  <c r="L698"/>
  <c r="N697"/>
  <c r="M697"/>
  <c r="L697"/>
  <c r="N696"/>
  <c r="M696"/>
  <c r="L696"/>
  <c r="N695"/>
  <c r="M695"/>
  <c r="L695"/>
  <c r="N694"/>
  <c r="M694"/>
  <c r="L694"/>
  <c r="N693"/>
  <c r="M693"/>
  <c r="L693"/>
  <c r="N692"/>
  <c r="M692"/>
  <c r="L692"/>
  <c r="N691"/>
  <c r="M691"/>
  <c r="L691"/>
  <c r="N690"/>
  <c r="M690"/>
  <c r="L690"/>
  <c r="N689"/>
  <c r="M689"/>
  <c r="L689"/>
  <c r="N688"/>
  <c r="M688"/>
  <c r="L688"/>
  <c r="N687"/>
  <c r="M687"/>
  <c r="L687"/>
  <c r="N686"/>
  <c r="M686"/>
  <c r="L686"/>
  <c r="N685"/>
  <c r="M685"/>
  <c r="L685"/>
  <c r="N684"/>
  <c r="M684"/>
  <c r="L684"/>
  <c r="N683"/>
  <c r="M683"/>
  <c r="L683"/>
  <c r="N682"/>
  <c r="M682"/>
  <c r="L682"/>
  <c r="N681"/>
  <c r="M681"/>
  <c r="L681"/>
  <c r="N680"/>
  <c r="M680"/>
  <c r="L680"/>
  <c r="N679"/>
  <c r="M679"/>
  <c r="L679"/>
  <c r="N678"/>
  <c r="M678"/>
  <c r="L678"/>
  <c r="N677"/>
  <c r="M677"/>
  <c r="L677"/>
  <c r="N676"/>
  <c r="M676"/>
  <c r="L676"/>
  <c r="N675"/>
  <c r="M675"/>
  <c r="L675"/>
  <c r="N674"/>
  <c r="M674"/>
  <c r="L674"/>
  <c r="N673"/>
  <c r="M673"/>
  <c r="L673"/>
  <c r="N672"/>
  <c r="M672"/>
  <c r="L672"/>
  <c r="N671"/>
  <c r="M671"/>
  <c r="L671"/>
  <c r="N670"/>
  <c r="M670"/>
  <c r="L670"/>
  <c r="N669"/>
  <c r="M669"/>
  <c r="L669"/>
  <c r="N668"/>
  <c r="M668"/>
  <c r="L668"/>
  <c r="N667"/>
  <c r="M667"/>
  <c r="L667"/>
  <c r="N666"/>
  <c r="M666"/>
  <c r="L666"/>
  <c r="N665"/>
  <c r="M665"/>
  <c r="L665"/>
  <c r="N664"/>
  <c r="M664"/>
  <c r="L664"/>
  <c r="N663"/>
  <c r="M663"/>
  <c r="L663"/>
  <c r="N662"/>
  <c r="M662"/>
  <c r="L662"/>
  <c r="N661"/>
  <c r="M661"/>
  <c r="L661"/>
  <c r="N660"/>
  <c r="M660"/>
  <c r="L660"/>
  <c r="N659"/>
  <c r="M659"/>
  <c r="L659"/>
  <c r="N658"/>
  <c r="M658"/>
  <c r="L658"/>
  <c r="N657"/>
  <c r="M657"/>
  <c r="L657"/>
  <c r="N656"/>
  <c r="M656"/>
  <c r="L656"/>
  <c r="N655"/>
  <c r="M655"/>
  <c r="L655"/>
  <c r="N654"/>
  <c r="M654"/>
  <c r="L654"/>
  <c r="N653"/>
  <c r="M653"/>
  <c r="L653"/>
  <c r="N652"/>
  <c r="M652"/>
  <c r="L652"/>
  <c r="N651"/>
  <c r="M651"/>
  <c r="L651"/>
  <c r="N650"/>
  <c r="M650"/>
  <c r="L650"/>
  <c r="N649"/>
  <c r="M649"/>
  <c r="L649"/>
  <c r="N648"/>
  <c r="M648"/>
  <c r="L648"/>
  <c r="N647"/>
  <c r="M647"/>
  <c r="L647"/>
  <c r="N646"/>
  <c r="M646"/>
  <c r="L646"/>
  <c r="N645"/>
  <c r="M645"/>
  <c r="L645"/>
  <c r="N644"/>
  <c r="M644"/>
  <c r="L644"/>
  <c r="N643"/>
  <c r="M643"/>
  <c r="L643"/>
  <c r="N642"/>
  <c r="M642"/>
  <c r="L642"/>
  <c r="N641"/>
  <c r="M641"/>
  <c r="L641"/>
  <c r="N640"/>
  <c r="M640"/>
  <c r="L640"/>
  <c r="N639"/>
  <c r="M639"/>
  <c r="L639"/>
  <c r="N638"/>
  <c r="M638"/>
  <c r="L638"/>
  <c r="N637"/>
  <c r="M637"/>
  <c r="L637"/>
  <c r="N636"/>
  <c r="M636"/>
  <c r="L636"/>
  <c r="N635"/>
  <c r="M635"/>
  <c r="L635"/>
  <c r="N634"/>
  <c r="M634"/>
  <c r="L634"/>
  <c r="N633"/>
  <c r="M633"/>
  <c r="L633"/>
  <c r="N632"/>
  <c r="M632"/>
  <c r="L632"/>
  <c r="N631"/>
  <c r="M631"/>
  <c r="L631"/>
  <c r="N630"/>
  <c r="M630"/>
  <c r="L630"/>
  <c r="N629"/>
  <c r="M629"/>
  <c r="L629"/>
  <c r="N628"/>
  <c r="M628"/>
  <c r="L628"/>
  <c r="N627"/>
  <c r="M627"/>
  <c r="L627"/>
  <c r="N626"/>
  <c r="M626"/>
  <c r="L626"/>
  <c r="N625"/>
  <c r="M625"/>
  <c r="L625"/>
  <c r="N624"/>
  <c r="M624"/>
  <c r="L624"/>
  <c r="N623"/>
  <c r="M623"/>
  <c r="L623"/>
  <c r="N622"/>
  <c r="M622"/>
  <c r="L622"/>
  <c r="N621"/>
  <c r="M621"/>
  <c r="L621"/>
  <c r="N620"/>
  <c r="M620"/>
  <c r="L620"/>
  <c r="N619"/>
  <c r="M619"/>
  <c r="L619"/>
  <c r="N618"/>
  <c r="M618"/>
  <c r="L618"/>
  <c r="N617"/>
  <c r="M617"/>
  <c r="L617"/>
  <c r="N616"/>
  <c r="M616"/>
  <c r="L616"/>
  <c r="N615"/>
  <c r="M615"/>
  <c r="L615"/>
  <c r="N614"/>
  <c r="M614"/>
  <c r="L614"/>
  <c r="N613"/>
  <c r="M613"/>
  <c r="L613"/>
  <c r="N612"/>
  <c r="M612"/>
  <c r="L612"/>
  <c r="N611"/>
  <c r="M611"/>
  <c r="L611"/>
  <c r="N610"/>
  <c r="M610"/>
  <c r="L610"/>
  <c r="N609"/>
  <c r="M609"/>
  <c r="L609"/>
  <c r="N608"/>
  <c r="M608"/>
  <c r="L608"/>
  <c r="N607"/>
  <c r="M607"/>
  <c r="L607"/>
  <c r="N606"/>
  <c r="M606"/>
  <c r="L606"/>
  <c r="N605"/>
  <c r="M605"/>
  <c r="L605"/>
  <c r="N604"/>
  <c r="M604"/>
  <c r="L604"/>
  <c r="N603"/>
  <c r="M603"/>
  <c r="L603"/>
  <c r="N602"/>
  <c r="M602"/>
  <c r="L602"/>
  <c r="N601"/>
  <c r="M601"/>
  <c r="L601"/>
  <c r="N600"/>
  <c r="M600"/>
  <c r="L600"/>
  <c r="N599"/>
  <c r="M599"/>
  <c r="L599"/>
  <c r="N598"/>
  <c r="M598"/>
  <c r="L598"/>
  <c r="N597"/>
  <c r="M597"/>
  <c r="L597"/>
  <c r="N596"/>
  <c r="M596"/>
  <c r="L596"/>
  <c r="N595"/>
  <c r="M595"/>
  <c r="L595"/>
  <c r="N594"/>
  <c r="M594"/>
  <c r="L594"/>
  <c r="N593"/>
  <c r="M593"/>
  <c r="L593"/>
  <c r="N592"/>
  <c r="M592"/>
  <c r="L592"/>
  <c r="N591"/>
  <c r="M591"/>
  <c r="L591"/>
  <c r="N590"/>
  <c r="M590"/>
  <c r="L590"/>
  <c r="N589"/>
  <c r="M589"/>
  <c r="L589"/>
  <c r="N588"/>
  <c r="M588"/>
  <c r="L588"/>
  <c r="N587"/>
  <c r="M587"/>
  <c r="L587"/>
  <c r="N586"/>
  <c r="M586"/>
  <c r="L586"/>
  <c r="N585"/>
  <c r="M585"/>
  <c r="L585"/>
  <c r="N584"/>
  <c r="M584"/>
  <c r="L584"/>
  <c r="N583"/>
  <c r="M583"/>
  <c r="L583"/>
  <c r="N582"/>
  <c r="M582"/>
  <c r="L582"/>
  <c r="N581"/>
  <c r="M581"/>
  <c r="L581"/>
  <c r="N580"/>
  <c r="M580"/>
  <c r="L580"/>
  <c r="N579"/>
  <c r="M579"/>
  <c r="L579"/>
  <c r="N578"/>
  <c r="M578"/>
  <c r="L578"/>
  <c r="N577"/>
  <c r="M577"/>
  <c r="L577"/>
  <c r="N576"/>
  <c r="M576"/>
  <c r="L576"/>
  <c r="N575"/>
  <c r="M575"/>
  <c r="L575"/>
  <c r="N574"/>
  <c r="M574"/>
  <c r="L574"/>
  <c r="N573"/>
  <c r="M573"/>
  <c r="L573"/>
  <c r="N572"/>
  <c r="M572"/>
  <c r="L572"/>
  <c r="N571"/>
  <c r="M571"/>
  <c r="L571"/>
  <c r="N570"/>
  <c r="M570"/>
  <c r="L570"/>
  <c r="N569"/>
  <c r="M569"/>
  <c r="L569"/>
  <c r="N568"/>
  <c r="M568"/>
  <c r="L568"/>
  <c r="N567"/>
  <c r="M567"/>
  <c r="L567"/>
  <c r="N566"/>
  <c r="M566"/>
  <c r="L566"/>
  <c r="N565"/>
  <c r="M565"/>
  <c r="L565"/>
  <c r="N564"/>
  <c r="M564"/>
  <c r="L564"/>
  <c r="N563"/>
  <c r="M563"/>
  <c r="L563"/>
  <c r="N562"/>
  <c r="M562"/>
  <c r="L562"/>
  <c r="N561"/>
  <c r="M561"/>
  <c r="L561"/>
  <c r="N560"/>
  <c r="M560"/>
  <c r="L560"/>
  <c r="N559"/>
  <c r="M559"/>
  <c r="L559"/>
  <c r="N558"/>
  <c r="M558"/>
  <c r="L558"/>
  <c r="N557"/>
  <c r="M557"/>
  <c r="L557"/>
  <c r="N556"/>
  <c r="M556"/>
  <c r="L556"/>
  <c r="N555"/>
  <c r="M555"/>
  <c r="L555"/>
  <c r="N554"/>
  <c r="M554"/>
  <c r="L554"/>
  <c r="N553"/>
  <c r="M553"/>
  <c r="L553"/>
  <c r="N552"/>
  <c r="M552"/>
  <c r="L552"/>
  <c r="N551"/>
  <c r="M551"/>
  <c r="L551"/>
  <c r="N550"/>
  <c r="M550"/>
  <c r="L550"/>
  <c r="N549"/>
  <c r="M549"/>
  <c r="L549"/>
  <c r="N548"/>
  <c r="M548"/>
  <c r="L548"/>
  <c r="N547"/>
  <c r="M547"/>
  <c r="L547"/>
  <c r="N546"/>
  <c r="M546"/>
  <c r="L546"/>
  <c r="N545"/>
  <c r="M545"/>
  <c r="L545"/>
  <c r="N544"/>
  <c r="M544"/>
  <c r="L544"/>
  <c r="N543"/>
  <c r="M543"/>
  <c r="L543"/>
  <c r="N542"/>
  <c r="M542"/>
  <c r="L542"/>
  <c r="N541"/>
  <c r="M541"/>
  <c r="L541"/>
  <c r="N540"/>
  <c r="M540"/>
  <c r="L540"/>
  <c r="N539"/>
  <c r="M539"/>
  <c r="L539"/>
  <c r="N538"/>
  <c r="M538"/>
  <c r="L538"/>
  <c r="N537"/>
  <c r="M537"/>
  <c r="L537"/>
  <c r="N536"/>
  <c r="M536"/>
  <c r="L536"/>
  <c r="N535"/>
  <c r="M535"/>
  <c r="L535"/>
  <c r="N534"/>
  <c r="M534"/>
  <c r="L534"/>
  <c r="N533"/>
  <c r="M533"/>
  <c r="L533"/>
  <c r="N532"/>
  <c r="M532"/>
  <c r="L532"/>
  <c r="N531"/>
  <c r="M531"/>
  <c r="L531"/>
  <c r="N530"/>
  <c r="M530"/>
  <c r="L530"/>
  <c r="N529"/>
  <c r="M529"/>
  <c r="L529"/>
  <c r="N528"/>
  <c r="M528"/>
  <c r="L528"/>
  <c r="N527"/>
  <c r="M527"/>
  <c r="L527"/>
  <c r="N526"/>
  <c r="M526"/>
  <c r="L526"/>
  <c r="N525"/>
  <c r="M525"/>
  <c r="L525"/>
  <c r="N524"/>
  <c r="M524"/>
  <c r="L524"/>
  <c r="N523"/>
  <c r="M523"/>
  <c r="L523"/>
  <c r="N522"/>
  <c r="M522"/>
  <c r="L522"/>
  <c r="N521"/>
  <c r="M521"/>
  <c r="L521"/>
  <c r="N520"/>
  <c r="M520"/>
  <c r="L520"/>
  <c r="N519"/>
  <c r="M519"/>
  <c r="L519"/>
  <c r="N518"/>
  <c r="M518"/>
  <c r="L518"/>
  <c r="N517"/>
  <c r="M517"/>
  <c r="L517"/>
  <c r="N516"/>
  <c r="M516"/>
  <c r="L516"/>
  <c r="N515"/>
  <c r="M515"/>
  <c r="L515"/>
  <c r="N514"/>
  <c r="M514"/>
  <c r="L514"/>
  <c r="N513"/>
  <c r="M513"/>
  <c r="L513"/>
  <c r="N512"/>
  <c r="M512"/>
  <c r="L512"/>
  <c r="N511"/>
  <c r="M511"/>
  <c r="L511"/>
  <c r="N510"/>
  <c r="M510"/>
  <c r="L510"/>
  <c r="N509"/>
  <c r="M509"/>
  <c r="L509"/>
  <c r="N508"/>
  <c r="M508"/>
  <c r="L508"/>
  <c r="N507"/>
  <c r="M507"/>
  <c r="L507"/>
  <c r="N506"/>
  <c r="M506"/>
  <c r="L506"/>
  <c r="N505"/>
  <c r="M505"/>
  <c r="L505"/>
  <c r="N504"/>
  <c r="M504"/>
  <c r="L504"/>
  <c r="N503"/>
  <c r="M503"/>
  <c r="L503"/>
  <c r="N502"/>
  <c r="M502"/>
  <c r="L502"/>
  <c r="N501"/>
  <c r="M501"/>
  <c r="L501"/>
  <c r="N500"/>
  <c r="M500"/>
  <c r="L500"/>
  <c r="N499"/>
  <c r="M499"/>
  <c r="L499"/>
  <c r="N498"/>
  <c r="M498"/>
  <c r="L498"/>
  <c r="N497"/>
  <c r="M497"/>
  <c r="L497"/>
  <c r="N496"/>
  <c r="M496"/>
  <c r="L496"/>
  <c r="N495"/>
  <c r="M495"/>
  <c r="L495"/>
  <c r="N494"/>
  <c r="M494"/>
  <c r="L494"/>
  <c r="N493"/>
  <c r="M493"/>
  <c r="L493"/>
  <c r="N492"/>
  <c r="M492"/>
  <c r="L492"/>
  <c r="N491"/>
  <c r="M491"/>
  <c r="L491"/>
  <c r="N490"/>
  <c r="M490"/>
  <c r="L490"/>
  <c r="N489"/>
  <c r="M489"/>
  <c r="L489"/>
  <c r="N488"/>
  <c r="M488"/>
  <c r="L488"/>
  <c r="N487"/>
  <c r="M487"/>
  <c r="L487"/>
  <c r="N486"/>
  <c r="M486"/>
  <c r="L486"/>
  <c r="N485"/>
  <c r="M485"/>
  <c r="L485"/>
  <c r="N484"/>
  <c r="M484"/>
  <c r="L484"/>
  <c r="N483"/>
  <c r="M483"/>
  <c r="L483"/>
  <c r="N482"/>
  <c r="M482"/>
  <c r="L482"/>
  <c r="N481"/>
  <c r="M481"/>
  <c r="L481"/>
  <c r="N480"/>
  <c r="M480"/>
  <c r="L480"/>
  <c r="N479"/>
  <c r="M479"/>
  <c r="L479"/>
  <c r="N478"/>
  <c r="M478"/>
  <c r="L478"/>
  <c r="N477"/>
  <c r="M477"/>
  <c r="L477"/>
  <c r="N476"/>
  <c r="M476"/>
  <c r="L476"/>
  <c r="N475"/>
  <c r="M475"/>
  <c r="L475"/>
  <c r="N474"/>
  <c r="M474"/>
  <c r="L474"/>
  <c r="N473"/>
  <c r="M473"/>
  <c r="L473"/>
  <c r="N472"/>
  <c r="M472"/>
  <c r="L472"/>
  <c r="N471"/>
  <c r="M471"/>
  <c r="L471"/>
  <c r="N470"/>
  <c r="M470"/>
  <c r="L470"/>
  <c r="N469"/>
  <c r="M469"/>
  <c r="L469"/>
  <c r="N468"/>
  <c r="M468"/>
  <c r="L468"/>
  <c r="N467"/>
  <c r="M467"/>
  <c r="L467"/>
  <c r="N466"/>
  <c r="M466"/>
  <c r="L466"/>
  <c r="N465"/>
  <c r="M465"/>
  <c r="L465"/>
  <c r="N464"/>
  <c r="M464"/>
  <c r="L464"/>
  <c r="N463"/>
  <c r="M463"/>
  <c r="L463"/>
  <c r="N462"/>
  <c r="M462"/>
  <c r="L462"/>
  <c r="N461"/>
  <c r="M461"/>
  <c r="L461"/>
  <c r="N460"/>
  <c r="M460"/>
  <c r="L460"/>
  <c r="N459"/>
  <c r="M459"/>
  <c r="L459"/>
  <c r="N458"/>
  <c r="M458"/>
  <c r="L458"/>
  <c r="N457"/>
  <c r="M457"/>
  <c r="L457"/>
  <c r="N456"/>
  <c r="M456"/>
  <c r="L456"/>
  <c r="N455"/>
  <c r="M455"/>
  <c r="L455"/>
  <c r="N454"/>
  <c r="M454"/>
  <c r="L454"/>
  <c r="N453"/>
  <c r="M453"/>
  <c r="L453"/>
  <c r="N452"/>
  <c r="M452"/>
  <c r="L452"/>
  <c r="N451"/>
  <c r="M451"/>
  <c r="L451"/>
  <c r="N450"/>
  <c r="M450"/>
  <c r="L450"/>
  <c r="N449"/>
  <c r="M449"/>
  <c r="L449"/>
  <c r="N448"/>
  <c r="M448"/>
  <c r="L448"/>
  <c r="N447"/>
  <c r="M447"/>
  <c r="L447"/>
  <c r="N446"/>
  <c r="M446"/>
  <c r="L446"/>
  <c r="N445"/>
  <c r="M445"/>
  <c r="L445"/>
  <c r="N444"/>
  <c r="M444"/>
  <c r="L444"/>
  <c r="N443"/>
  <c r="M443"/>
  <c r="L443"/>
  <c r="N442"/>
  <c r="M442"/>
  <c r="L442"/>
  <c r="N441"/>
  <c r="M441"/>
  <c r="L441"/>
  <c r="N440"/>
  <c r="M440"/>
  <c r="L440"/>
  <c r="N439"/>
  <c r="M439"/>
  <c r="L439"/>
  <c r="N438"/>
  <c r="M438"/>
  <c r="L438"/>
  <c r="N437"/>
  <c r="M437"/>
  <c r="L437"/>
  <c r="N436"/>
  <c r="M436"/>
  <c r="L436"/>
  <c r="N435"/>
  <c r="M435"/>
  <c r="L435"/>
  <c r="N434"/>
  <c r="M434"/>
  <c r="L434"/>
  <c r="N433"/>
  <c r="M433"/>
  <c r="L433"/>
  <c r="N432"/>
  <c r="M432"/>
  <c r="L432"/>
  <c r="N431"/>
  <c r="M431"/>
  <c r="L431"/>
  <c r="N430"/>
  <c r="M430"/>
  <c r="L430"/>
  <c r="N429"/>
  <c r="M429"/>
  <c r="L429"/>
  <c r="N428"/>
  <c r="M428"/>
  <c r="L428"/>
  <c r="N427"/>
  <c r="M427"/>
  <c r="L427"/>
  <c r="N426"/>
  <c r="M426"/>
  <c r="L426"/>
  <c r="N425"/>
  <c r="M425"/>
  <c r="L425"/>
  <c r="N424"/>
  <c r="M424"/>
  <c r="L424"/>
  <c r="N423"/>
  <c r="M423"/>
  <c r="L423"/>
  <c r="N422"/>
  <c r="M422"/>
  <c r="L422"/>
  <c r="N421"/>
  <c r="M421"/>
  <c r="L421"/>
  <c r="N420"/>
  <c r="M420"/>
  <c r="L420"/>
  <c r="N419"/>
  <c r="M419"/>
  <c r="L419"/>
  <c r="N418"/>
  <c r="M418"/>
  <c r="L418"/>
  <c r="N417"/>
  <c r="M417"/>
  <c r="L417"/>
  <c r="N416"/>
  <c r="M416"/>
  <c r="L416"/>
  <c r="N415"/>
  <c r="M415"/>
  <c r="L415"/>
  <c r="N414"/>
  <c r="M414"/>
  <c r="L414"/>
  <c r="N413"/>
  <c r="M413"/>
  <c r="L413"/>
  <c r="N412"/>
  <c r="M412"/>
  <c r="L412"/>
  <c r="N411"/>
  <c r="M411"/>
  <c r="L411"/>
  <c r="N410"/>
  <c r="M410"/>
  <c r="L410"/>
  <c r="N409"/>
  <c r="M409"/>
  <c r="L409"/>
  <c r="N408"/>
  <c r="M408"/>
  <c r="L408"/>
  <c r="N407"/>
  <c r="M407"/>
  <c r="L407"/>
  <c r="N406"/>
  <c r="M406"/>
  <c r="L406"/>
  <c r="N405"/>
  <c r="M405"/>
  <c r="L405"/>
  <c r="N404"/>
  <c r="M404"/>
  <c r="L404"/>
  <c r="N403"/>
  <c r="M403"/>
  <c r="L403"/>
  <c r="N402"/>
  <c r="M402"/>
  <c r="L402"/>
  <c r="N401"/>
  <c r="M401"/>
  <c r="L401"/>
  <c r="N400"/>
  <c r="M400"/>
  <c r="L400"/>
  <c r="N399"/>
  <c r="M399"/>
  <c r="L399"/>
  <c r="N398"/>
  <c r="M398"/>
  <c r="L398"/>
  <c r="N397"/>
  <c r="M397"/>
  <c r="L397"/>
  <c r="N396"/>
  <c r="M396"/>
  <c r="L396"/>
  <c r="N395"/>
  <c r="M395"/>
  <c r="L395"/>
  <c r="N394"/>
  <c r="M394"/>
  <c r="L394"/>
  <c r="N393"/>
  <c r="M393"/>
  <c r="L393"/>
  <c r="N392"/>
  <c r="M392"/>
  <c r="L392"/>
  <c r="N391"/>
  <c r="M391"/>
  <c r="L391"/>
  <c r="N390"/>
  <c r="M390"/>
  <c r="L390"/>
  <c r="N389"/>
  <c r="M389"/>
  <c r="L389"/>
  <c r="N388"/>
  <c r="M388"/>
  <c r="L388"/>
  <c r="N387"/>
  <c r="M387"/>
  <c r="L387"/>
  <c r="N386"/>
  <c r="M386"/>
  <c r="L386"/>
  <c r="N385"/>
  <c r="M385"/>
  <c r="L385"/>
  <c r="N384"/>
  <c r="M384"/>
  <c r="L384"/>
  <c r="N383"/>
  <c r="M383"/>
  <c r="L383"/>
  <c r="N382"/>
  <c r="M382"/>
  <c r="L382"/>
  <c r="N381"/>
  <c r="M381"/>
  <c r="L381"/>
  <c r="N380"/>
  <c r="M380"/>
  <c r="L380"/>
  <c r="N379"/>
  <c r="M379"/>
  <c r="L379"/>
  <c r="N378"/>
  <c r="M378"/>
  <c r="L378"/>
  <c r="N377"/>
  <c r="M377"/>
  <c r="L377"/>
  <c r="N376"/>
  <c r="M376"/>
  <c r="L376"/>
  <c r="N375"/>
  <c r="M375"/>
  <c r="L375"/>
  <c r="N374"/>
  <c r="M374"/>
  <c r="L374"/>
  <c r="N373"/>
  <c r="M373"/>
  <c r="L373"/>
  <c r="N372"/>
  <c r="M372"/>
  <c r="L372"/>
  <c r="N371"/>
  <c r="M371"/>
  <c r="L371"/>
  <c r="N370"/>
  <c r="M370"/>
  <c r="L370"/>
  <c r="N369"/>
  <c r="M369"/>
  <c r="L369"/>
  <c r="N368"/>
  <c r="M368"/>
  <c r="L368"/>
  <c r="N367"/>
  <c r="M367"/>
  <c r="L367"/>
  <c r="N366"/>
  <c r="M366"/>
  <c r="L366"/>
  <c r="N365"/>
  <c r="M365"/>
  <c r="L365"/>
  <c r="N364"/>
  <c r="M364"/>
  <c r="L364"/>
  <c r="N363"/>
  <c r="M363"/>
  <c r="L363"/>
  <c r="N362"/>
  <c r="M362"/>
  <c r="L362"/>
  <c r="N361"/>
  <c r="M361"/>
  <c r="L361"/>
  <c r="N360"/>
  <c r="M360"/>
  <c r="L360"/>
  <c r="N359"/>
  <c r="M359"/>
  <c r="L359"/>
  <c r="N358"/>
  <c r="M358"/>
  <c r="L358"/>
  <c r="N357"/>
  <c r="M357"/>
  <c r="L357"/>
  <c r="N356"/>
  <c r="M356"/>
  <c r="L356"/>
  <c r="N355"/>
  <c r="M355"/>
  <c r="L355"/>
  <c r="N354"/>
  <c r="M354"/>
  <c r="L354"/>
  <c r="N353"/>
  <c r="M353"/>
  <c r="L353"/>
  <c r="N352"/>
  <c r="M352"/>
  <c r="L352"/>
  <c r="N351"/>
  <c r="M351"/>
  <c r="L351"/>
  <c r="N350"/>
  <c r="M350"/>
  <c r="L350"/>
  <c r="N349"/>
  <c r="M349"/>
  <c r="L349"/>
  <c r="N348"/>
  <c r="M348"/>
  <c r="L348"/>
  <c r="N347"/>
  <c r="M347"/>
  <c r="L347"/>
  <c r="N346"/>
  <c r="M346"/>
  <c r="L346"/>
  <c r="N345"/>
  <c r="M345"/>
  <c r="L345"/>
  <c r="N344"/>
  <c r="M344"/>
  <c r="L344"/>
  <c r="N343"/>
  <c r="M343"/>
  <c r="L343"/>
  <c r="N342"/>
  <c r="M342"/>
  <c r="L342"/>
  <c r="N341"/>
  <c r="M341"/>
  <c r="L341"/>
  <c r="N340"/>
  <c r="M340"/>
  <c r="L340"/>
  <c r="N339"/>
  <c r="M339"/>
  <c r="L339"/>
  <c r="N338"/>
  <c r="M338"/>
  <c r="L338"/>
  <c r="N337"/>
  <c r="M337"/>
  <c r="L337"/>
  <c r="N336"/>
  <c r="M336"/>
  <c r="L336"/>
  <c r="N335"/>
  <c r="M335"/>
  <c r="L335"/>
  <c r="N334"/>
  <c r="M334"/>
  <c r="L334"/>
  <c r="N333"/>
  <c r="M333"/>
  <c r="L333"/>
  <c r="N332"/>
  <c r="M332"/>
  <c r="L332"/>
  <c r="N331"/>
  <c r="M331"/>
  <c r="L331"/>
  <c r="N330"/>
  <c r="M330"/>
  <c r="L330"/>
  <c r="N329"/>
  <c r="M329"/>
  <c r="L329"/>
  <c r="N328"/>
  <c r="M328"/>
  <c r="L328"/>
  <c r="N327"/>
  <c r="M327"/>
  <c r="L327"/>
  <c r="N326"/>
  <c r="M326"/>
  <c r="L326"/>
  <c r="N325"/>
  <c r="M325"/>
  <c r="L325"/>
  <c r="N324"/>
  <c r="M324"/>
  <c r="L324"/>
  <c r="N323"/>
  <c r="M323"/>
  <c r="L323"/>
  <c r="N322"/>
  <c r="M322"/>
  <c r="L322"/>
  <c r="N321"/>
  <c r="M321"/>
  <c r="L321"/>
  <c r="N320"/>
  <c r="M320"/>
  <c r="L320"/>
  <c r="N319"/>
  <c r="M319"/>
  <c r="L319"/>
  <c r="N318"/>
  <c r="M318"/>
  <c r="L318"/>
  <c r="N317"/>
  <c r="M317"/>
  <c r="L317"/>
  <c r="N316"/>
  <c r="M316"/>
  <c r="L316"/>
  <c r="N315"/>
  <c r="M315"/>
  <c r="L315"/>
  <c r="N314"/>
  <c r="M314"/>
  <c r="L314"/>
  <c r="N313"/>
  <c r="M313"/>
  <c r="L313"/>
  <c r="N312"/>
  <c r="M312"/>
  <c r="L312"/>
  <c r="N311"/>
  <c r="M311"/>
  <c r="L311"/>
  <c r="N310"/>
  <c r="M310"/>
  <c r="L310"/>
  <c r="N309"/>
  <c r="M309"/>
  <c r="L309"/>
  <c r="N308"/>
  <c r="M308"/>
  <c r="L308"/>
  <c r="N307"/>
  <c r="M307"/>
  <c r="L307"/>
  <c r="N306"/>
  <c r="M306"/>
  <c r="L306"/>
  <c r="N305"/>
  <c r="M305"/>
  <c r="L305"/>
  <c r="N304"/>
  <c r="M304"/>
  <c r="L304"/>
  <c r="N303"/>
  <c r="M303"/>
  <c r="L303"/>
  <c r="N302"/>
  <c r="M302"/>
  <c r="L302"/>
  <c r="N301"/>
  <c r="M301"/>
  <c r="L301"/>
  <c r="N300"/>
  <c r="M300"/>
  <c r="L300"/>
  <c r="N299"/>
  <c r="M299"/>
  <c r="L299"/>
  <c r="N298"/>
  <c r="M298"/>
  <c r="L298"/>
  <c r="N297"/>
  <c r="M297"/>
  <c r="L297"/>
  <c r="N296"/>
  <c r="M296"/>
  <c r="L296"/>
  <c r="N295"/>
  <c r="M295"/>
  <c r="L295"/>
  <c r="N294"/>
  <c r="M294"/>
  <c r="L294"/>
  <c r="N293"/>
  <c r="M293"/>
  <c r="L293"/>
  <c r="N292"/>
  <c r="M292"/>
  <c r="L292"/>
  <c r="N291"/>
  <c r="M291"/>
  <c r="L291"/>
  <c r="N290"/>
  <c r="M290"/>
  <c r="L290"/>
  <c r="N289"/>
  <c r="M289"/>
  <c r="L289"/>
  <c r="N288"/>
  <c r="M288"/>
  <c r="L288"/>
  <c r="N287"/>
  <c r="M287"/>
  <c r="L287"/>
  <c r="N286"/>
  <c r="M286"/>
  <c r="L286"/>
  <c r="N285"/>
  <c r="M285"/>
  <c r="L285"/>
  <c r="N284"/>
  <c r="M284"/>
  <c r="L284"/>
  <c r="N283"/>
  <c r="M283"/>
  <c r="L283"/>
  <c r="N282"/>
  <c r="M282"/>
  <c r="L282"/>
  <c r="N281"/>
  <c r="M281"/>
  <c r="L281"/>
  <c r="N280"/>
  <c r="M280"/>
  <c r="L280"/>
  <c r="N279"/>
  <c r="M279"/>
  <c r="L279"/>
  <c r="N278"/>
  <c r="M278"/>
  <c r="L278"/>
  <c r="N277"/>
  <c r="M277"/>
  <c r="L277"/>
  <c r="N276"/>
  <c r="M276"/>
  <c r="L276"/>
  <c r="N275"/>
  <c r="M275"/>
  <c r="L275"/>
  <c r="N274"/>
  <c r="M274"/>
  <c r="L274"/>
  <c r="N273"/>
  <c r="M273"/>
  <c r="L273"/>
  <c r="N272"/>
  <c r="M272"/>
  <c r="L272"/>
  <c r="N271"/>
  <c r="M271"/>
  <c r="L271"/>
  <c r="N270"/>
  <c r="M270"/>
  <c r="L270"/>
  <c r="N269"/>
  <c r="M269"/>
  <c r="L269"/>
  <c r="N268"/>
  <c r="M268"/>
  <c r="L268"/>
  <c r="N267"/>
  <c r="M267"/>
  <c r="L267"/>
  <c r="N266"/>
  <c r="M266"/>
  <c r="L266"/>
  <c r="N265"/>
  <c r="M265"/>
  <c r="L265"/>
  <c r="N264"/>
  <c r="M264"/>
  <c r="L264"/>
  <c r="N263"/>
  <c r="M263"/>
  <c r="L263"/>
  <c r="N262"/>
  <c r="M262"/>
  <c r="L262"/>
  <c r="N261"/>
  <c r="M261"/>
  <c r="L261"/>
  <c r="N260"/>
  <c r="M260"/>
  <c r="L260"/>
  <c r="N259"/>
  <c r="M259"/>
  <c r="L259"/>
  <c r="N258"/>
  <c r="M258"/>
  <c r="L258"/>
  <c r="N257"/>
  <c r="M257"/>
  <c r="L257"/>
  <c r="N256"/>
  <c r="M256"/>
  <c r="L256"/>
  <c r="N255"/>
  <c r="M255"/>
  <c r="L255"/>
  <c r="N254"/>
  <c r="M254"/>
  <c r="L254"/>
  <c r="N253"/>
  <c r="M253"/>
  <c r="L253"/>
  <c r="N252"/>
  <c r="M252"/>
  <c r="L252"/>
  <c r="N251"/>
  <c r="M251"/>
  <c r="L251"/>
  <c r="N250"/>
  <c r="M250"/>
  <c r="L250"/>
  <c r="N249"/>
  <c r="M249"/>
  <c r="L249"/>
  <c r="N248"/>
  <c r="M248"/>
  <c r="L248"/>
  <c r="N247"/>
  <c r="M247"/>
  <c r="L247"/>
  <c r="N246"/>
  <c r="M246"/>
  <c r="L246"/>
  <c r="N245"/>
  <c r="M245"/>
  <c r="L245"/>
  <c r="N244"/>
  <c r="M244"/>
  <c r="L244"/>
  <c r="N243"/>
  <c r="M243"/>
  <c r="L243"/>
  <c r="N242"/>
  <c r="M242"/>
  <c r="L242"/>
  <c r="N241"/>
  <c r="M241"/>
  <c r="L241"/>
  <c r="N240"/>
  <c r="M240"/>
  <c r="L240"/>
  <c r="N239"/>
  <c r="M239"/>
  <c r="L239"/>
  <c r="N238"/>
  <c r="M238"/>
  <c r="L238"/>
  <c r="N237"/>
  <c r="M237"/>
  <c r="L237"/>
  <c r="N236"/>
  <c r="M236"/>
  <c r="L236"/>
  <c r="N235"/>
  <c r="M235"/>
  <c r="L235"/>
  <c r="N234"/>
  <c r="M234"/>
  <c r="L234"/>
  <c r="N233"/>
  <c r="M233"/>
  <c r="L233"/>
  <c r="N232"/>
  <c r="M232"/>
  <c r="L232"/>
  <c r="N231"/>
  <c r="M231"/>
  <c r="L231"/>
  <c r="N230"/>
  <c r="M230"/>
  <c r="L230"/>
  <c r="N229"/>
  <c r="M229"/>
  <c r="L229"/>
  <c r="N228"/>
  <c r="M228"/>
  <c r="L228"/>
  <c r="N227"/>
  <c r="M227"/>
  <c r="L227"/>
  <c r="N226"/>
  <c r="M226"/>
  <c r="L226"/>
  <c r="N225"/>
  <c r="M225"/>
  <c r="L225"/>
  <c r="N224"/>
  <c r="M224"/>
  <c r="L224"/>
  <c r="N223"/>
  <c r="M223"/>
  <c r="L223"/>
  <c r="N222"/>
  <c r="M222"/>
  <c r="L222"/>
  <c r="N221"/>
  <c r="M221"/>
  <c r="L221"/>
  <c r="N220"/>
  <c r="M220"/>
  <c r="L220"/>
  <c r="N219"/>
  <c r="M219"/>
  <c r="L219"/>
  <c r="N218"/>
  <c r="M218"/>
  <c r="L218"/>
  <c r="N217"/>
  <c r="M217"/>
  <c r="L217"/>
  <c r="N216"/>
  <c r="M216"/>
  <c r="L216"/>
  <c r="N215"/>
  <c r="M215"/>
  <c r="L215"/>
  <c r="N214"/>
  <c r="M214"/>
  <c r="L214"/>
  <c r="N213"/>
  <c r="M213"/>
  <c r="L213"/>
  <c r="N212"/>
  <c r="M212"/>
  <c r="L212"/>
  <c r="N211"/>
  <c r="M211"/>
  <c r="L211"/>
  <c r="N210"/>
  <c r="M210"/>
  <c r="L210"/>
  <c r="N209"/>
  <c r="M209"/>
  <c r="L209"/>
  <c r="N208"/>
  <c r="M208"/>
  <c r="L208"/>
  <c r="N207"/>
  <c r="M207"/>
  <c r="L207"/>
  <c r="N206"/>
  <c r="M206"/>
  <c r="L206"/>
  <c r="N205"/>
  <c r="M205"/>
  <c r="L205"/>
  <c r="N204"/>
  <c r="M204"/>
  <c r="L204"/>
  <c r="N203"/>
  <c r="M203"/>
  <c r="L203"/>
  <c r="N202"/>
  <c r="M202"/>
  <c r="L202"/>
  <c r="N201"/>
  <c r="M201"/>
  <c r="L201"/>
  <c r="N200"/>
  <c r="M200"/>
  <c r="L200"/>
  <c r="N199"/>
  <c r="M199"/>
  <c r="L199"/>
  <c r="N198"/>
  <c r="M198"/>
  <c r="L198"/>
  <c r="N197"/>
  <c r="M197"/>
  <c r="L197"/>
  <c r="N196"/>
  <c r="M196"/>
  <c r="L196"/>
  <c r="N195"/>
  <c r="M195"/>
  <c r="L195"/>
  <c r="N194"/>
  <c r="M194"/>
  <c r="L194"/>
  <c r="N193"/>
  <c r="M193"/>
  <c r="L193"/>
  <c r="N192"/>
  <c r="M192"/>
  <c r="L192"/>
  <c r="N191"/>
  <c r="M191"/>
  <c r="L191"/>
  <c r="N190"/>
  <c r="M190"/>
  <c r="L190"/>
  <c r="N189"/>
  <c r="M189"/>
  <c r="L189"/>
  <c r="N188"/>
  <c r="M188"/>
  <c r="L188"/>
  <c r="N187"/>
  <c r="M187"/>
  <c r="L187"/>
  <c r="N186"/>
  <c r="M186"/>
  <c r="L186"/>
  <c r="N185"/>
  <c r="M185"/>
  <c r="L185"/>
  <c r="N184"/>
  <c r="M184"/>
  <c r="L184"/>
  <c r="N183"/>
  <c r="M183"/>
  <c r="L183"/>
  <c r="N182"/>
  <c r="M182"/>
  <c r="L182"/>
  <c r="N181"/>
  <c r="M181"/>
  <c r="L181"/>
  <c r="N180"/>
  <c r="M180"/>
  <c r="L180"/>
  <c r="N179"/>
  <c r="M179"/>
  <c r="L179"/>
  <c r="N178"/>
  <c r="M178"/>
  <c r="L178"/>
  <c r="N177"/>
  <c r="M177"/>
  <c r="L177"/>
  <c r="N176"/>
  <c r="M176"/>
  <c r="L176"/>
  <c r="N175"/>
  <c r="M175"/>
  <c r="L175"/>
  <c r="N174"/>
  <c r="M174"/>
  <c r="L174"/>
  <c r="N173"/>
  <c r="M173"/>
  <c r="L173"/>
  <c r="N172"/>
  <c r="M172"/>
  <c r="L172"/>
  <c r="N171"/>
  <c r="M171"/>
  <c r="L171"/>
  <c r="N170"/>
  <c r="M170"/>
  <c r="L170"/>
  <c r="N169"/>
  <c r="M169"/>
  <c r="L169"/>
  <c r="N168"/>
  <c r="M168"/>
  <c r="L168"/>
  <c r="N167"/>
  <c r="M167"/>
  <c r="L167"/>
  <c r="N166"/>
  <c r="M166"/>
  <c r="L166"/>
  <c r="N165"/>
  <c r="M165"/>
  <c r="L165"/>
  <c r="N164"/>
  <c r="M164"/>
  <c r="L164"/>
  <c r="N163"/>
  <c r="M163"/>
  <c r="L163"/>
  <c r="N162"/>
  <c r="M162"/>
  <c r="L162"/>
  <c r="N161"/>
  <c r="M161"/>
  <c r="L161"/>
  <c r="N160"/>
  <c r="M160"/>
  <c r="L160"/>
  <c r="N159"/>
  <c r="M159"/>
  <c r="L159"/>
  <c r="N158"/>
  <c r="M158"/>
  <c r="L158"/>
  <c r="N157"/>
  <c r="M157"/>
  <c r="L157"/>
  <c r="N156"/>
  <c r="M156"/>
  <c r="L156"/>
  <c r="N155"/>
  <c r="M155"/>
  <c r="L155"/>
  <c r="N154"/>
  <c r="M154"/>
  <c r="L154"/>
  <c r="N153"/>
  <c r="M153"/>
  <c r="L153"/>
  <c r="N152"/>
  <c r="M152"/>
  <c r="L152"/>
  <c r="N151"/>
  <c r="M151"/>
  <c r="L151"/>
  <c r="N150"/>
  <c r="M150"/>
  <c r="L150"/>
  <c r="N149"/>
  <c r="M149"/>
  <c r="L149"/>
  <c r="N148"/>
  <c r="M148"/>
  <c r="L148"/>
  <c r="N147"/>
  <c r="M147"/>
  <c r="L147"/>
  <c r="N146"/>
  <c r="M146"/>
  <c r="L146"/>
  <c r="N145"/>
  <c r="M145"/>
  <c r="L145"/>
  <c r="N144"/>
  <c r="M144"/>
  <c r="L144"/>
  <c r="N143"/>
  <c r="M143"/>
  <c r="L143"/>
  <c r="N142"/>
  <c r="M142"/>
  <c r="L142"/>
  <c r="N141"/>
  <c r="M141"/>
  <c r="L141"/>
  <c r="N140"/>
  <c r="M140"/>
  <c r="L140"/>
  <c r="N139"/>
  <c r="M139"/>
  <c r="L139"/>
  <c r="N138"/>
  <c r="M138"/>
  <c r="L138"/>
  <c r="N137"/>
  <c r="M137"/>
  <c r="L137"/>
  <c r="N136"/>
  <c r="M136"/>
  <c r="L136"/>
  <c r="N135"/>
  <c r="M135"/>
  <c r="L135"/>
  <c r="N134"/>
  <c r="M134"/>
  <c r="L134"/>
  <c r="N133"/>
  <c r="M133"/>
  <c r="L133"/>
  <c r="N132"/>
  <c r="M132"/>
  <c r="L132"/>
  <c r="N131"/>
  <c r="M131"/>
  <c r="L131"/>
  <c r="N130"/>
  <c r="M130"/>
  <c r="L130"/>
  <c r="N129"/>
  <c r="M129"/>
  <c r="L129"/>
  <c r="N128"/>
  <c r="M128"/>
  <c r="L128"/>
  <c r="N127"/>
  <c r="M127"/>
  <c r="L127"/>
  <c r="N126"/>
  <c r="M126"/>
  <c r="L126"/>
  <c r="N125"/>
  <c r="M125"/>
  <c r="L125"/>
  <c r="N124"/>
  <c r="M124"/>
  <c r="L124"/>
  <c r="N123"/>
  <c r="M123"/>
  <c r="L123"/>
  <c r="N122"/>
  <c r="M122"/>
  <c r="L122"/>
  <c r="N121"/>
  <c r="M121"/>
  <c r="L121"/>
  <c r="N120"/>
  <c r="M120"/>
  <c r="L120"/>
  <c r="N119"/>
  <c r="M119"/>
  <c r="L119"/>
  <c r="N118"/>
  <c r="M118"/>
  <c r="L118"/>
  <c r="N117"/>
  <c r="M117"/>
  <c r="L117"/>
  <c r="N116"/>
  <c r="M116"/>
  <c r="L116"/>
  <c r="N115"/>
  <c r="M115"/>
  <c r="L115"/>
  <c r="N114"/>
  <c r="M114"/>
  <c r="L114"/>
  <c r="N113"/>
  <c r="M113"/>
  <c r="L113"/>
  <c r="N112"/>
  <c r="M112"/>
  <c r="L112"/>
  <c r="N111"/>
  <c r="M111"/>
  <c r="L111"/>
  <c r="N110"/>
  <c r="M110"/>
  <c r="L110"/>
  <c r="N109"/>
  <c r="M109"/>
  <c r="L109"/>
  <c r="N108"/>
  <c r="M108"/>
  <c r="L108"/>
  <c r="N107"/>
  <c r="M107"/>
  <c r="L107"/>
  <c r="N106"/>
  <c r="M106"/>
  <c r="L106"/>
  <c r="N105"/>
  <c r="M105"/>
  <c r="L105"/>
  <c r="N104"/>
  <c r="M104"/>
  <c r="L104"/>
  <c r="N103"/>
  <c r="M103"/>
  <c r="L103"/>
  <c r="N102"/>
  <c r="M102"/>
  <c r="L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L89"/>
  <c r="N88"/>
  <c r="M88"/>
  <c r="L88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N3"/>
  <c r="M3"/>
  <c r="L3"/>
  <c r="N2"/>
  <c r="N942" s="1"/>
  <c r="M2"/>
  <c r="L2"/>
  <c r="L942" s="1"/>
  <c r="M942" l="1"/>
</calcChain>
</file>

<file path=xl/sharedStrings.xml><?xml version="1.0" encoding="utf-8"?>
<sst xmlns="http://schemas.openxmlformats.org/spreadsheetml/2006/main" count="7006" uniqueCount="4085">
  <si>
    <t>学  院</t>
  </si>
  <si>
    <t>论文数</t>
  </si>
  <si>
    <t>影响因子IF</t>
  </si>
  <si>
    <t>同期增长（%）</t>
  </si>
  <si>
    <t>篇均IF</t>
  </si>
  <si>
    <t>IF≤2    篇数</t>
  </si>
  <si>
    <t>占收录论文比（%）</t>
  </si>
  <si>
    <t>IF≥5    篇数</t>
  </si>
  <si>
    <t>其中：IF≥10篇数</t>
  </si>
  <si>
    <t>农学院</t>
  </si>
  <si>
    <t>植保院</t>
  </si>
  <si>
    <t>资环院</t>
  </si>
  <si>
    <t>园艺院</t>
  </si>
  <si>
    <t>动科院</t>
  </si>
  <si>
    <t>动医院</t>
  </si>
  <si>
    <t>食品院</t>
  </si>
  <si>
    <t>经管院</t>
  </si>
  <si>
    <t>理学院</t>
  </si>
  <si>
    <t>人文院</t>
  </si>
  <si>
    <t>生科院</t>
  </si>
  <si>
    <t>信息院</t>
  </si>
  <si>
    <t>农发院</t>
  </si>
  <si>
    <t>金融院</t>
  </si>
  <si>
    <t>草业院</t>
  </si>
  <si>
    <t>渔业院</t>
  </si>
  <si>
    <t>工学院</t>
  </si>
  <si>
    <t>2015年南京农业大学1-9月SCI收录论文情况分析表</t>
    <phoneticPr fontId="1" type="noConversion"/>
  </si>
  <si>
    <t>序  号</t>
  </si>
  <si>
    <r>
      <rPr>
        <b/>
        <sz val="11"/>
        <rFont val="宋体"/>
        <family val="3"/>
        <charset val="134"/>
      </rPr>
      <t>通讯作者</t>
    </r>
  </si>
  <si>
    <t>论文标题</t>
  </si>
  <si>
    <t>期  刊</t>
  </si>
  <si>
    <t>作  者</t>
  </si>
  <si>
    <r>
      <rPr>
        <b/>
        <sz val="11"/>
        <rFont val="宋体"/>
        <family val="3"/>
        <charset val="134"/>
      </rPr>
      <t>通讯作者地址</t>
    </r>
  </si>
  <si>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年影响因子</t>
    </r>
  </si>
  <si>
    <t>ISSN</t>
  </si>
  <si>
    <r>
      <rPr>
        <b/>
        <sz val="11"/>
        <rFont val="宋体"/>
        <family val="3"/>
        <charset val="134"/>
      </rPr>
      <t>文献类型</t>
    </r>
  </si>
  <si>
    <r>
      <rPr>
        <b/>
        <sz val="11"/>
        <rFont val="宋体"/>
        <family val="2"/>
        <charset val="134"/>
      </rPr>
      <t>月份</t>
    </r>
    <phoneticPr fontId="1" type="noConversion"/>
  </si>
  <si>
    <t>if&gt;=10</t>
    <phoneticPr fontId="1" type="noConversion"/>
  </si>
  <si>
    <t>if&gt;=5</t>
    <phoneticPr fontId="1" type="noConversion"/>
  </si>
  <si>
    <t>if&lt;2</t>
    <phoneticPr fontId="1" type="noConversion"/>
  </si>
  <si>
    <t>邵涛</t>
  </si>
  <si>
    <t>Silage Fermentation Characteristics of Napiergrass Harvested at Various Times on a Sunny Day</t>
  </si>
  <si>
    <r>
      <rPr>
        <sz val="11"/>
        <color indexed="8"/>
        <rFont val="Times New Roman"/>
        <family val="1"/>
      </rPr>
      <t>CROP SCIENCE  卷</t>
    </r>
    <r>
      <rPr>
        <sz val="10.5"/>
        <rFont val="Times New Roman"/>
        <family val="1"/>
      </rPr>
      <t xml:space="preserve">: 55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458-464  DOI: 10.2135/cropsci2014.03.0172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JAN-FEB 2015</t>
    </r>
  </si>
  <si>
    <t>Guo, G (Guo, Gang); Yuan, XJ (Yuan, XianJun); Wen, AY (Wen, AiYou); Liu, Q (Liu, Qiang); Zhang, SL (Zhang, ShuanLin); Shao, T (Shao, Tao)</t>
  </si>
  <si>
    <t>0011-183X</t>
  </si>
  <si>
    <t>Article</t>
  </si>
  <si>
    <t>The effects of replacement of whole-plant corn with oat and common vetch on the fermentation quality, chemical composition and aerobic stability of total mixed ration silage in Tibet</t>
  </si>
  <si>
    <r>
      <rPr>
        <sz val="11"/>
        <color indexed="8"/>
        <rFont val="Times New Roman"/>
        <family val="1"/>
      </rPr>
      <t>ANIMAL SCIENCE JOURNAL  </t>
    </r>
    <r>
      <rPr>
        <sz val="10.5"/>
        <rFont val="宋体"/>
        <family val="3"/>
        <charset val="134"/>
      </rPr>
      <t>卷: 86  期: 1  页: 69-76  DOI: 10.1111/asj.12245  出版年: JAN 2015 </t>
    </r>
  </si>
  <si>
    <t>Chen, L (Chen, Lei); Guo, G (Guo, Gang); Yu, CQ (Yu, Chengqun); Zhang, J (Zhang, Jie); Shimojo, M (Shimojo, Masataka); Shao, T (Shao, Tao)</t>
  </si>
  <si>
    <t>1344-3941</t>
  </si>
  <si>
    <t>Effect of applying lactic acid bacteria and propionic acid on fermentation quality and aerobic stability of oats-common vetch mixed silage on the Tibetan plateau</t>
  </si>
  <si>
    <r>
      <rPr>
        <sz val="11"/>
        <color indexed="8"/>
        <rFont val="Times New Roman"/>
        <family val="1"/>
      </rPr>
      <t>ANIMAL SCIENCE JOURNAL  </t>
    </r>
    <r>
      <rPr>
        <sz val="10.5"/>
        <color indexed="8"/>
        <rFont val="宋体"/>
        <family val="3"/>
        <charset val="134"/>
      </rPr>
      <t>卷: 86  期: 6  页: 595-602  DOI: 10.1111/asj.12340  出版年: JUN 2015 </t>
    </r>
  </si>
  <si>
    <t>Zhang, J (Zhang, Jie); Guo, G (Guo, Gang); Chen, L (Chen, Lei); Li, JF (Li, Junfeng); Yuan, XJ (Yuan, Xianjun); Yu, CQ (Yu, Chengqun); Shimojo, M (Shimojo, Masataka); Shao, T (Shao, Tao)</t>
  </si>
  <si>
    <r>
      <rPr>
        <sz val="11"/>
        <color theme="1"/>
        <rFont val="宋体"/>
        <family val="2"/>
        <charset val="134"/>
        <scheme val="minor"/>
      </rPr>
      <t>草业院</t>
    </r>
  </si>
  <si>
    <r>
      <rPr>
        <sz val="11"/>
        <color theme="1"/>
        <rFont val="宋体"/>
        <family val="2"/>
        <charset val="134"/>
        <scheme val="minor"/>
      </rPr>
      <t>邵涛</t>
    </r>
  </si>
  <si>
    <t>The effect of different additives on the fermentation quality, in vitro digestibility and aerobic stability of a total mixed ration silage</t>
  </si>
  <si>
    <t>ANIMAL FEED SCIENCE AND TECHNOLOGY  卷: 207  页: 41-50  DOI: 10.1016/j.anifeedsci.2015.06.001  出版年: SEP 2015  </t>
  </si>
  <si>
    <t> Yuan, XJ (Yuan, XianJun); Guo, G (Guo, Gang); Wen, AY (Wen, AiYou); Desta, ST (Desta, Seare T.); Wang, J (Wang, Jian); Wang, Y (Wang, Yong); Shao, T (Shao, Tao)</t>
  </si>
  <si>
    <t>Shao, T (通讯作者),Nanjing Agr Univ, Inst Ensiling &amp; Proc Grass, Weigang 1, Nanjing 210095, Jiangsu, Peoples R China.</t>
  </si>
  <si>
    <t>0377-8401</t>
  </si>
  <si>
    <t>徐彬</t>
  </si>
  <si>
    <t>Comprehensive analysis of CCCH-type zinc finger family genes facilitates functional gene discovery and reflects recent allopolyploidization event in tetraploid switchgrass</t>
  </si>
  <si>
    <r>
      <rPr>
        <sz val="11"/>
        <color indexed="8"/>
        <rFont val="Times New Roman"/>
        <family val="1"/>
      </rPr>
      <t>BMC GENOMICS  </t>
    </r>
    <r>
      <rPr>
        <sz val="12"/>
        <rFont val="宋体"/>
        <family val="3"/>
        <charset val="134"/>
      </rPr>
      <t>卷: 16  文献号: 129  DOI: 10.1186/s12864-015-1328-4  出版年: FEB 25 2015  </t>
    </r>
  </si>
  <si>
    <t>Yuan, SX (Yuan, Shaoxun); Xu, B (Xu, Bin); Zhang, J (Zhang, Jing); Xie, ZN (Xie, Zheni); Cheng, Q (Cheng, Qiang); Yang, ZM (Yang, Zhimin); Cai, QS (Cai, Qingsheng); Huang, BR (Huang, Bingru)</t>
  </si>
  <si>
    <t>1471-2164</t>
  </si>
  <si>
    <t>杨志民</t>
  </si>
  <si>
    <t>Identification and Validation of Reference Genes for Quantification of Target Gene Expression with Quantitative Real-time PCR for Tall Fescue under Four Abiotic Stresses</t>
  </si>
  <si>
    <t>PLOS ONE  卷: 10  期: 3  文献号: e0119569  DOI: 10.1371/journal.pone.0119569  出版年: MAR 18 2015  </t>
  </si>
  <si>
    <t>Yang, ZM (Yang, Zhimin); Chen, Y (Chen, Yu); Hu, BY (Hu, Baoyun); Tan, ZQ (Tan, Zhiqun); Huang, BT (Huang, Bingru)</t>
  </si>
  <si>
    <t>1932-6203</t>
  </si>
  <si>
    <t>PpCBF3 from Cold-Tolerant Kentucky Bluegrass Involved in Freezing Tolerance Associated with Up-Regulation of Cold-Related Genes in Transgenic Arabidopsis thaliana</t>
  </si>
  <si>
    <t>PLOS ONE  卷: 10  期: 7  文献号: e0132928  DOI: 10.1371/journal.pone.0132928  出版年: JUL 15 2015  </t>
  </si>
  <si>
    <t> Zhuang, LL (Zhuang, Lili); Yuan, XY (Yuan, Xiuyun); Chen, Y (Chen, Yu); Xu, B (Xu, Bin); Yang, ZM (Yang, Zhimin); Huang, BR (Huang, Bingru)</t>
  </si>
  <si>
    <t>Yang, ZM (通讯作者),Nanjing Agr Univ, Coll Agrograssland Sci, Nanjing, Jiangsu, Peoples R China.</t>
  </si>
  <si>
    <t>Biolistic Genetic Transformation of a Wide Range of Chinese Elite Wheat (Triticum aestivum L.) Varieties</t>
  </si>
  <si>
    <r>
      <rPr>
        <sz val="11"/>
        <color indexed="8"/>
        <rFont val="Times New Roman"/>
        <family val="1"/>
      </rPr>
      <t>Journal of Genetics and Genomics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42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39-42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10.1016/j.jgg.2014.11.005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 2015  </t>
    </r>
  </si>
  <si>
    <t>Zhang, K (Zhang, Kang); Liu, JX (Liu, Jinxing); Zhang, Y (Zhang, Yi); Yang, ZM (Yang, Zhimin); Gao, CX (Gao, Caixia)</t>
  </si>
  <si>
    <t>1673-8527</t>
  </si>
  <si>
    <t>于景金</t>
  </si>
  <si>
    <t>Physiological factors involved in positive effects of elevated carbon dioxide concentration on Bermudagrass tolerance to salinity stress</t>
  </si>
  <si>
    <r>
      <rPr>
        <sz val="11"/>
        <color indexed="8"/>
        <rFont val="Times New Roman"/>
        <family val="1"/>
      </rPr>
      <t>ENVIRONMENTAL AND EXPERIMENTAL BOTANY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115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20-27  DOI: 10.1016/j.envexpbot.2015.02.003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JUL 2015 </t>
    </r>
  </si>
  <si>
    <t>Yu, JJ (Yu, Jingjin); Sun, LH (Sun, Lihong); Fan, NL (Fan, Ningli); Yang, ZM (Yang, Zhimin); Huang, BR (Huang, Bingru)</t>
  </si>
  <si>
    <t>0098-8472</t>
  </si>
  <si>
    <t> Article</t>
  </si>
  <si>
    <t>陈杰</t>
  </si>
  <si>
    <t>Genetic variants in ABCA1 promoter affect transcription activity and plasma HDL level in pigs</t>
  </si>
  <si>
    <r>
      <rPr>
        <sz val="11"/>
        <color indexed="8"/>
        <rFont val="Times New Roman"/>
        <family val="1"/>
      </rPr>
      <t>GENE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555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414-420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10.1016/j.gene.2014.11.041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25 2015</t>
    </r>
  </si>
  <si>
    <t>Dang, XY (Dang, Xiao-yong); Chu, WW (Chu, Wei-wei); Shi, HC (Shi, Heng-chuan); Yu, SG (Yu, Shi-gang); Han, HY (Han, Hai-yin); Gu, SH (Gu, Shu-hua); Chen, J (Chen, Jie)</t>
  </si>
  <si>
    <t>0378-1119</t>
  </si>
  <si>
    <r>
      <rPr>
        <sz val="11"/>
        <color theme="1"/>
        <rFont val="宋体"/>
        <family val="2"/>
        <charset val="134"/>
        <scheme val="minor"/>
      </rPr>
      <t>陈杰</t>
    </r>
  </si>
  <si>
    <t>Identification of Laying-Related SNP Markers in Geese Using RAD Sequencing</t>
  </si>
  <si>
    <t>PLOS ONE  卷: 10  期: 7  文献号: e0131572  DOI: 10.1371/journal.pone.0131572  出版年: JUL 16 2015  </t>
  </si>
  <si>
    <t> Yu, SG (Yu, ShiGang); Chu, WW (Chu, WeiWei); Zhang, LF (Zhang, LiFan); Han, HM (Han, HouMing); Zhao, RX (Zhao, RongXue); Wu, W (Wu, Wei); Zhu, JN (Zhu, JiangNing); Dodson, MV (Dodson, Michael V.); Wei, W (Wei, Wei); Liu, HL (Liu, HongLin); Chen, J (Chen, Jie)</t>
  </si>
  <si>
    <t>Chen, J (通讯作者),Nanjing Agr Univ, Coll Anim Sci &amp; Technol, Nanjing, Jiangsu, Peoples R China.</t>
  </si>
  <si>
    <t>动科院</t>
    <phoneticPr fontId="1" type="noConversion"/>
  </si>
  <si>
    <t>程艳芬</t>
  </si>
  <si>
    <t>Effects of low dietary protein on the metabolites and microbial communities in the caecal digesta of piglets</t>
  </si>
  <si>
    <t>ARCHIVES OF ANIMAL NUTRITION</t>
  </si>
  <si>
    <t>Luo, Zhen; Li, Chenbo; Cheng, Yanfen; Hang, Suqin; Zhu, Weiyun</t>
  </si>
  <si>
    <t>Cheng, YF (reprint author), Nanjing Agr Univ, Lab Gastrointestinal Microbiol, Nanjing, Jiangsu, Peoples R China.</t>
  </si>
  <si>
    <t>1745-039X</t>
    <phoneticPr fontId="1" type="noConversion"/>
  </si>
  <si>
    <t>董在杰</t>
  </si>
  <si>
    <t>Polymorphism analysis of the intron one of insulin-like growth factor 2 receptor gene (IGF2R) in FFRC strain common carp (Cyprinus carpio L.) and its relationship with growth performance</t>
  </si>
  <si>
    <t>GENETICS AND MOLECULAR RESEARCH</t>
  </si>
  <si>
    <t>Dong, Z. J.; Su, S. Y.; Zhu, W. B.; Zhang, C. F.; Ding, M.; Chen, W. X.; Yuan, X. H.; Xie, Z.</t>
  </si>
  <si>
    <t>Dong, ZJ (reprint author), Nanjing Agr Univ, Coll Anim Sci &amp; Technol, Nanjing, Jiangsu, Peoples R China.</t>
  </si>
  <si>
    <t>1676-5680</t>
  </si>
  <si>
    <t>高峰</t>
  </si>
  <si>
    <t>Regulation of skeletal muscle protein synthetic and degradative signaling by alanyl-glutamine in piglets challenged with Escherichia coli lipopolysaccharide</t>
  </si>
  <si>
    <r>
      <rPr>
        <sz val="11"/>
        <color indexed="8"/>
        <rFont val="Times New Roman"/>
        <family val="1"/>
      </rPr>
      <t>NUTRITION  </t>
    </r>
    <r>
      <rPr>
        <sz val="10.5"/>
        <color indexed="8"/>
        <rFont val="宋体"/>
        <family val="3"/>
        <charset val="134"/>
      </rPr>
      <t>卷: 31  期: 5  页: 749-756  DOI: 10.1016/j.nut.2014.11.010  出版年: MAY 201</t>
    </r>
  </si>
  <si>
    <t>Zhang, BL (Zhang, Bolin); Yu, CN (Yu, Changning); Lin, M (Lin, Meng); Fu, YN (Fu, Ya'nan); Zhang, L (Zhang, Lin); Meng, MJ (Meng, Meijuan); Xing, S (Xing, Shen); Li, JL (Li, Jiaolong); Sun, H (Sun, Hui); Gao, F (Gao, Feng); Zhou, GH (Zhou, Guanghong)</t>
  </si>
  <si>
    <t>0899-9007</t>
  </si>
  <si>
    <t>Effects of Dietary Supplementation with Ferulic Acid or Vitamin E Individually or in Combination on Meat Quality and Antioxidant Capacity of Finishing Pigs</t>
  </si>
  <si>
    <r>
      <rPr>
        <sz val="11"/>
        <color indexed="8"/>
        <rFont val="Times New Roman"/>
        <family val="1"/>
      </rPr>
      <t>ASIAN-AUSTRALASIAN JOURNAL OF ANIMAL SCIENCES  </t>
    </r>
    <r>
      <rPr>
        <sz val="12"/>
        <rFont val="宋体"/>
        <family val="3"/>
        <charset val="134"/>
      </rPr>
      <t>卷: 28  期: 3  页: 374-381  DOI: 10.5713/ajas.14.0432  出版年: MAR 2015</t>
    </r>
  </si>
  <si>
    <t>Li, YJ (Li, Y. J.); Li, LY (Li, L. Y.); Li, JL (Li, J. L.); Zhang, L (Zhang, L.); Gao, F (Gao, F.); Zhou, GH (Zhou, G. H.)</t>
  </si>
  <si>
    <t>1011-2367</t>
  </si>
  <si>
    <t>Effect of Different Tumbling Marination Treatments on the Quality Characteristics of Prepared Pork Chops</t>
  </si>
  <si>
    <r>
      <rPr>
        <sz val="11"/>
        <color indexed="8"/>
        <rFont val="Times New Roman"/>
        <family val="1"/>
      </rPr>
      <t>ASIAN-AUSTRALASIAN JOURNAL OF ANIMAL SCIENCES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28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260-267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10.5713/ajas.14.0511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</si>
  <si>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Gao, T (Gao, Tian); Li, JL (Li, Jiaolong); Zhang, L (Zhang, Lin); Jiang, Y (Jiang, Yun); Ma, RX (Ma, Ruixue); Song, L (Song, Lei); Gao, F (Gao, Feng); Zhou, GH (Zhou, Guanghong)</t>
    </r>
  </si>
  <si>
    <r>
      <rPr>
        <sz val="11"/>
        <color theme="1"/>
        <rFont val="宋体"/>
        <family val="2"/>
        <charset val="134"/>
        <scheme val="minor"/>
      </rPr>
      <t>动科院</t>
    </r>
  </si>
  <si>
    <r>
      <rPr>
        <sz val="11"/>
        <color theme="1"/>
        <rFont val="宋体"/>
        <family val="2"/>
        <charset val="134"/>
        <scheme val="minor"/>
      </rPr>
      <t>高峰</t>
    </r>
  </si>
  <si>
    <t>Effect of Different Tumbling Marination Methods and Time on the Water Status and Protein Properties of Prepared Pork Chops</t>
  </si>
  <si>
    <t>ASIAN-AUSTRALASIAN JOURNAL OF ANIMAL SCIENCES  卷: 28  期: 7  页: 1020-1027  DOI: 10.5713/ajas.14.0918  出版年: JUL 2015  </t>
  </si>
  <si>
    <t> Gao, T (Gao, Tian); Li, JL (Li, Jiaolong); Zhang, L (Zhang, Lin); Jiang, Y (Jiang, Yun); Yin, MW (Yin, Maowen); Liu, Y (Liu, Yang); Gao, F (Gao, Feng); Zhou, GH (Zhou, Guanghong)</t>
  </si>
  <si>
    <t>Gao, F (通讯作者),Nanjing Agr Univ, Coll Anim Sci &amp; Technol, Key Lab Anim Origin Food Prod &amp; Safety Guarantee, Nanjing 210095, Jiangsu, Peoples R China.</t>
  </si>
  <si>
    <t>Dietary lipid concentrations influence growth and chemical and fatty acid compositions of juvenile redlip mullet, Liza haematocheila</t>
  </si>
  <si>
    <t>AQUACULTURE INTERNATIONAL  卷: 23  期: 4  页: 981-996  DOI: 10.1007/s10499-014-9856-5  出版年: AUG 2015  </t>
  </si>
  <si>
    <t> Yang, WP (Yang, Wenping); Wang, AM (Wang, Aimin); Gao, F (Gao, Feng); Yu, YB (Yu, Yebing); Lv, LL (Lv, Linlan); Lv, F (Lv, Fu)</t>
  </si>
  <si>
    <t>Gao, F (通讯作者),Nanjing Agr Univ, Coll Anim Sci &amp; Technol, Key Lab Anim Origin Food Prod &amp; Safety Guarantee, Nanjing, Jiangsu, Peoples R China.</t>
  </si>
  <si>
    <t>0967-6120</t>
  </si>
  <si>
    <t>Effects of dietary supplementation of guanidinoacetic acid and combination of guanidinoacetic acid and betaine on postmortem glycolysis and meat quality of finishing pigs</t>
  </si>
  <si>
    <t>ANIMAL FEED SCIENCE AND TECHNOLOGY  卷: 205  页: 82-89  DOI: 10.1016/j.anifeedsci.2015.03.010  出版年: JUL 2015  </t>
  </si>
  <si>
    <t> Liu, Y (Liu, Y.); Li, JL (Li, J. L.); Li, YJ (Li, Y. J.); Gao, T (Gao, T.); Zhang, L (Zhang, L.); Gao, F (Gao, F.); Zhou, GH (Zhou, G. H.)</t>
  </si>
  <si>
    <t>Gao, F (通讯作者),Nanjing Agr Univ, Coll Anim Sci &amp; Technol, Key Lab Anim Origin Food Prod &amp; Safety Guarantee, Synerget Innovat Ctr Food Safety &amp; Nutr, Nanjing 210095, Jiangsu, Peoples R China.</t>
  </si>
  <si>
    <t>Effects of Dietary Energy Sources on Post Mortem Glycolysis, Meat Quality and Muscle Fibre Type Transformation of Finishing Pigs</t>
  </si>
  <si>
    <t>PLOS ONE  卷: 10  期: 6  文献号: e0131958  DOI: 10.1371/journal.pone.0131958  出版年: JUN 30 2015  </t>
  </si>
  <si>
    <t> Li, YJ (Li, Yanjiao); Li, JL (Li, Jiaolong); Zhang, L (Zhang, Lin); Yu, CN (Yu, Changning); Lin, M (Lin, Meng); Gao, F (Gao, Feng); Zhou, GH (Zhou, Guanghong); Zhang, Y (Zhang, Yu); Fan, YF (Fan, Yuanfang); Nuldnali, L (Nuldnali, Lina)</t>
  </si>
  <si>
    <t>Gao, F (通讯作者),Nanjing Agr Univ, Coll Anim Sci &amp; Technol, Nanjing 210095, Jiangsu, Peoples R China.</t>
  </si>
  <si>
    <t>Effect of different tumbling marinade treatments on the water status and protein properties of prepared pork chops</t>
  </si>
  <si>
    <t>JOURNAL OF THE SCIENCE OF FOOD AND AGRICULTURE  卷: 95  期: 12  页: 2494-2500  DOI: 10.1002/jsfa.6980  出版年: SEP 2015  </t>
  </si>
  <si>
    <t> Gao, T (Gao, Tian); Li, JL (Li, Jiaolong); Zhang, L (Zhang, Lin); Jiang, Y (Jiang, Yun); Song, L (Song, Lei); Ma, RX (Ma, Ruixue); Gao, F (Gao, Feng); Zhou, GH (Zhou, Guanghong)</t>
  </si>
  <si>
    <t>Gao, F (通讯作者),Nanjing Agr Univ, Coll Anim Sci &amp; Technol, 1 Weigang, Nanjing 210095, Peoples R China.</t>
  </si>
  <si>
    <t>0022-5142</t>
  </si>
  <si>
    <t>Micro-encapsulated sodium butyrate attenuates oxidative stress induced by corticosterone exposure and modulates apoptosis in intestinal mucosa of broiler chickens</t>
  </si>
  <si>
    <r>
      <rPr>
        <sz val="11"/>
        <color indexed="8"/>
        <rFont val="Times New Roman"/>
        <family val="1"/>
      </rPr>
      <t>ANIMAL PRODUCTION SCIENCE  卷</t>
    </r>
    <r>
      <rPr>
        <sz val="10.5"/>
        <rFont val="Times New Roman"/>
        <family val="1"/>
      </rPr>
      <t xml:space="preserve">: 55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5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587-594  DOI: 10.1071/AN13348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2015</t>
    </r>
  </si>
  <si>
    <t>Jiang, Y (Jiang, Y.); Zhang, WH (Zhang, W. H.); Gao, F (Gao, F.); Zhou, GH (Zhou, G. H.)</t>
  </si>
  <si>
    <t>1836-0939</t>
  </si>
  <si>
    <t>顾玲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</si>
  <si>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Metabolic control of oocyte development: linking maternal nutrition and reproductive outcomes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</si>
  <si>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CELLULAR AND MOLECULAR LIFE SCIENCES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72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251-271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10.1007/s00018-014-1739-4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</si>
  <si>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Gu, L (Gu, Ling); Liu, HL (Liu, Honglin); Gu, X (Gu, Xi); Boots, C (Boots, Christina); Moley, KH (Moley, Kelle H.); Wang, Q (Wang, Qiang)</t>
  </si>
  <si>
    <t>1420-682X</t>
  </si>
  <si>
    <t>Metabolic control of oocyte development: linking maternal nutrition and reproductive outcomes</t>
  </si>
  <si>
    <t>CELLULAR AND MOLECULAR LIFE SCIENCES</t>
  </si>
  <si>
    <t>Gu, Ling; Liu, Honglin; Gu, Xi; Boots, Christina; Moley, Kelle H.; Wang, Qiang</t>
  </si>
  <si>
    <t>Gu, L (reprint author), Nanjing Agr Univ, Coll Anim Sci &amp; Technol, 1 Weigang, Nanjing 210095, Jiangsu, Peoples R China.</t>
  </si>
  <si>
    <t>Review</t>
  </si>
  <si>
    <t>韩军</t>
  </si>
  <si>
    <t>Altered oxidative stress, apoptosis/autophagy, and epigenetic modifications in Zearalenone-treated porcine oocytes</t>
  </si>
  <si>
    <t>TOXICOLOGY RESEARCH</t>
  </si>
  <si>
    <t>Han, Jun; Wang, Ting; Fu, Le; Shi, Liang-Yu; Zhu, Cheng-Cheng; Liu, Jun; Zhang, Yu; Cui, Xiang-Shun; Kim, Nam-Hyung; Sun, Shao-Chen</t>
  </si>
  <si>
    <t>Han, J (reprint author), Nanjing Agr Univ, Coll Anim Sci &amp; Technol, Nanjing 210095, Jiangsu, Peoples R China.</t>
  </si>
  <si>
    <t>2045-452X</t>
  </si>
  <si>
    <t>韩兆玉</t>
  </si>
  <si>
    <t>Methionine protects against hyperthermia-induced cell injury in cultured bovine mammary epithelial cells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</si>
  <si>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CELL STRESS &amp; CHAPERONES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109-120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10.1007/s12192-014-0530-7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</si>
  <si>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Han, ZY (Han, Zhao-Yu); Mu, T (Mu, Tian); Yang, Z (Yang, Zhen)</t>
  </si>
  <si>
    <t>1355-8145</t>
  </si>
  <si>
    <t>黄瑞华</t>
  </si>
  <si>
    <t>Dynamic Distribution of the Gut Microbiota and the Relationship with Apparent Crude Fiber Digestibility and Growth Stages in Pigs</t>
  </si>
  <si>
    <r>
      <rPr>
        <sz val="11"/>
        <color indexed="8"/>
        <rFont val="Times New Roman"/>
        <family val="1"/>
      </rPr>
      <t>Scientific Reports  </t>
    </r>
    <r>
      <rPr>
        <sz val="10.5"/>
        <color indexed="8"/>
        <rFont val="宋体"/>
        <family val="3"/>
        <charset val="134"/>
      </rPr>
      <t>卷: 5  文献号: 9938  DOI: 10.1038/srep09938  出版年: APR 21 2015</t>
    </r>
  </si>
  <si>
    <t>Niu, Q (Niu, Qing); Li, PH (Li, Pinghua); Hao, SS (Hao, Shuaishuai); Zhang, YQ (Zhang, Yeqiu); Kim, SW (Kim, Sung Woo); Li, HZ (Li, Huizhi); Ma, X (Ma, Xiang); Gao, S (Gao, Shuo); He, LC (He, Lichun); Wu, WJ (Wu, WangJun); Huang, XG (Huang, Xuegen); Hua, JD (Hua, Jindi); Zhou, B (Zhou, Bo); Huang, RH (Huang, Ruihua)</t>
  </si>
  <si>
    <t>2045-2322</t>
  </si>
  <si>
    <t>李春梅</t>
  </si>
  <si>
    <t>Zinc Might Prevent Heat-Induced Hepatic Injury by Activating the Nrf2-Antioxidant in Mice</t>
  </si>
  <si>
    <r>
      <rPr>
        <sz val="11"/>
        <color indexed="8"/>
        <rFont val="Times New Roman"/>
        <family val="1"/>
      </rPr>
      <t>BIOLOGICAL TRACE ELEMENT RESEARCH  </t>
    </r>
    <r>
      <rPr>
        <sz val="10.5"/>
        <rFont val="宋体"/>
        <family val="3"/>
        <charset val="134"/>
      </rPr>
      <t>卷: 165  期: 1  页: 86-95  DOI: 10.1007/s12011-015-0228-4  出版年: MAY 2015  </t>
    </r>
  </si>
  <si>
    <t>Wang, F (Wang, F.); Li, Y (Li, Y.); Cao, Y (Cao, Y.); Li, C (Li, C.)</t>
  </si>
  <si>
    <t>0163-4984</t>
  </si>
  <si>
    <t>李惠侠</t>
  </si>
  <si>
    <t>In silico identification of conserved microRNAs and their targets in bovine fat tissue</t>
  </si>
  <si>
    <t xml:space="preserve">GENE  卷: 559  期: 2  页: 119-128  DOI: 10.1016/j.gene.2015.01.021  出版年: APR 1 2015  
</t>
  </si>
  <si>
    <t>Wang, HY (Wang, HaiYang); Xiao, SH (Xiao, ShenHua); Wang, M (Wang, Min); Kim, NH (Kim, Nam-Hyung); Li, HX (Li, HuiXia); Wang, GL (Wang, GenLin)</t>
  </si>
  <si>
    <t>李娟</t>
  </si>
  <si>
    <t>Distribution and content of lipid droplets and mitochondria in pig parthenogenetically activated embryos after delipation</t>
  </si>
  <si>
    <r>
      <rPr>
        <sz val="11"/>
        <color indexed="8"/>
        <rFont val="Times New Roman"/>
        <family val="1"/>
      </rPr>
      <t>THERIOGENOLOGY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131-138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10.1016/j.theriogenology.2014.09.002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 2015</t>
    </r>
  </si>
  <si>
    <t>Niu, YJ (Niu, Yingjie); Wang, CF (Wang, Chengfei); Xiong, Q (Xiong, Qiang); Yang, XX (Yang, Xixiang); Chi, DM (Chi, Daming); Li, PH (Li, Pinghua); Liu, HL (Liu, Honglin); Li, J (Li, Juan); Huang, RH (Huang, Ruihua)</t>
  </si>
  <si>
    <t>0093-691X</t>
  </si>
  <si>
    <t>Developmental potential and kinetics of pig embryos with different cytoplasmic volume</t>
  </si>
  <si>
    <r>
      <rPr>
        <sz val="11"/>
        <color indexed="8"/>
        <rFont val="Times New Roman"/>
        <family val="1"/>
      </rPr>
      <t>ZYGOTE  </t>
    </r>
    <r>
      <rPr>
        <sz val="10.5"/>
        <rFont val="宋体"/>
        <family val="3"/>
        <charset val="134"/>
      </rPr>
      <t>卷: 23  期: 2  页: 277-287  DOI: 10.1017/S0967199413000543  出版年: APR 2015</t>
    </r>
  </si>
  <si>
    <t>Li, J (Li, Juan); Li, R (Li, Rong); Villemoes, K (Villemoes, Klaus); Liu, Y (Liu, Ying); Purup, S (Purup, Stig); Callesen, A (Callesen, Andhenrik)</t>
  </si>
  <si>
    <t>0967-1994</t>
  </si>
  <si>
    <t>Developmental competence of porcine chimeric embryos produced by aggregation</t>
  </si>
  <si>
    <t>ANIMAL SCIENCE PAPERS AND REPORTS</t>
  </si>
  <si>
    <t>Li, Juan; Jakobsen, Jannik Ejnar; Xiong, Qiang; Fu, Hang; Callesen, Henrik</t>
  </si>
  <si>
    <t>Li, J (reprint author), Nanjing Agr Univ, Coll Anim Sci &amp; Technol, Nanjing Weigang 1, Jiangsu, Peoples R China.</t>
  </si>
  <si>
    <t>0860-4037</t>
    <phoneticPr fontId="1" type="noConversion"/>
  </si>
  <si>
    <t>李奎</t>
  </si>
  <si>
    <t>DNA sequence polymorphism within the bovine adenosine monophosphate deaminase 1 (AMPD1) is associated with production traits in Chinese cattle</t>
  </si>
  <si>
    <t>Wei, C. -B.; Wang, J. -Q.; Chen, F. -Y.; Niu, H.; Li, K.</t>
  </si>
  <si>
    <t>Li, K (reprint author), Nanjing Agr Univ, Dept Anim Genet Breeding &amp; Reprod, Coll Anim Sci &amp; Technol, Nanjing, Jiangsu, Peoples R China.</t>
  </si>
  <si>
    <t>李齐发</t>
  </si>
  <si>
    <t>The let-7g microRNA promotes follicular granulosa cell apoptosis by targeting transforming growth factor-beta type 1 receptor</t>
  </si>
  <si>
    <r>
      <rPr>
        <sz val="11"/>
        <color indexed="8"/>
        <rFont val="Times New Roman"/>
        <family val="1"/>
      </rPr>
      <t>MOLECULAR AND CELLULAR ENDOCRINOLOGY  </t>
    </r>
    <r>
      <rPr>
        <sz val="10.5"/>
        <color indexed="8"/>
        <rFont val="宋体"/>
        <family val="3"/>
        <charset val="134"/>
      </rPr>
      <t>卷: 409  期: C  页: 103-112  DOI: 10.1016/j.mce.2015.03.012  出版年: JUL 5 2015</t>
    </r>
  </si>
  <si>
    <t>Zhou, JL (Zhou, Jilong); Liu, JY (Liu, Jiying); Pan, ZX (Pan, Zengxiang); Du, X (Du, Xing); Li, XY (Li, Xinyu); Ma, BQ (Ma, Baiquan); Yao, W (Yao, Wang); Li, QF (Li, Qifa); Liu, HL (Liu, Honglin)</t>
  </si>
  <si>
    <t>0303-7207</t>
  </si>
  <si>
    <t>MicroRNA-26b Functions as a Proapoptotic Factor in Porcine Follicular Granulosa Cells by Targeting Sma-and Mad-Related Protein 4</t>
  </si>
  <si>
    <r>
      <rPr>
        <sz val="11"/>
        <color indexed="8"/>
        <rFont val="Times New Roman"/>
        <family val="1"/>
      </rPr>
      <t>BIOLOGY OF REPRODUCTION  </t>
    </r>
    <r>
      <rPr>
        <sz val="10.5"/>
        <color indexed="8"/>
        <rFont val="宋体"/>
        <family val="3"/>
        <charset val="134"/>
      </rPr>
      <t>卷: 91  期: 6  文献号: 146  DOI: 10.1095/biolreprod.114.122788  出版年: DEC 1 2014</t>
    </r>
  </si>
  <si>
    <t>Liu, JY (Liu, Jiying); Du, X (Du, Xing); Zhou, JL (Zhou, Jilong); Pan, ZX (Pan, Zengxiang); Liu, HL (Liu, Honglin); Li, QF (Li, Qifa)</t>
  </si>
  <si>
    <t>0006-3363</t>
  </si>
  <si>
    <r>
      <rPr>
        <sz val="11"/>
        <color theme="1"/>
        <rFont val="宋体"/>
        <family val="2"/>
        <charset val="134"/>
        <scheme val="minor"/>
      </rPr>
      <t>李齐发</t>
    </r>
  </si>
  <si>
    <t>Epigenetic Regulation of Bovine Spermatogenic Cell-Specific Gene Boule</t>
  </si>
  <si>
    <t>PLOS ONE  卷: 10  期: 6  文献号: e0128250  DOI: 10.1371/journal.pone.0128250  出版年: JUN 1 2015  </t>
  </si>
  <si>
    <t> Yao, W (Yao, Wang); Li, YX (Li, Yinxia); Li, BJ (Li, Bojiang); Luo, H (Luo, Hua); Xu, HT (Xu, Hongtao); Pan, ZX (Pan, Zengxiang); Xie, Z (Xie, Zhuang); Li, QF (Li, Qifa)</t>
  </si>
  <si>
    <t>Li, QF (通讯作者),Nanjing Agr Univ, Coll Anim Sci &amp; Technol, Nanjing 210095, Jiangsu, Peoples R China.</t>
  </si>
  <si>
    <t>刘红林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</si>
  <si>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FSH-induced p38-MAPK-mediated dephosphorylation at serine 727 of the signal transducer and activator of transcription 1 decreases Cyp1b1 expression in mouse granulosa cells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</si>
  <si>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CELLULAR SIGNALLING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6-14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10.1016/j.cellsig.2014.10.002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</t>
    </r>
  </si>
  <si>
    <t>Du, XH (Du, Xue-Hai); Zhou, XL (Zhou, Xiao-Long); Cao, R (Cao, Rui); Xiao, P (Xiao, Peng); Teng, Y (Teng, Yun); Ning, CB (Ning, Cai-Bo); Liu, HL (Liu, Hong-Lin)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</si>
  <si>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0898-6568</t>
    </r>
  </si>
  <si>
    <t>Wip1 knockout inhibits the proliferation and enhances the migration of bone marrow mesenchymal stem cells</t>
  </si>
  <si>
    <r>
      <rPr>
        <sz val="11"/>
        <color indexed="8"/>
        <rFont val="Times New Roman"/>
        <family val="1"/>
      </rPr>
      <t> EXPERIMENTAL CELL RESEARCH  </t>
    </r>
    <r>
      <rPr>
        <sz val="10.5"/>
        <color indexed="8"/>
        <rFont val="宋体"/>
        <family val="3"/>
        <charset val="134"/>
      </rPr>
      <t>卷: 334  期: 2  页: 310-322  DOI: 10.1016/j.yexcr.2015.03.018  出版年: JUN 10 2015</t>
    </r>
  </si>
  <si>
    <t>Tang, YT (Tang, Yiting); Liu, L (Liu, Lan); Sheng, M (Sheng, Ming); Xiong, K (Xiong, Kai); Huang, L (Huang, Lei); Gao, Q (Gao, Qian); Wei, JL (Wei, Jingliang); Wu, TW (Wu, Tianwen); Yang, SL (Yang, Shulin); Liu, HL (Liu, Honglin); Mu, YL (Mu, Yulian); Li, K (Li, Kui)</t>
  </si>
  <si>
    <t>0014-4827</t>
  </si>
  <si>
    <t>CCAAT-enhancer binding protein (C/EBP) beta regulates insulin-like growth factor (IGF) 1 expression in porcine liver during prenatal and postnatal development</t>
  </si>
  <si>
    <r>
      <rPr>
        <sz val="11"/>
        <color indexed="8"/>
        <rFont val="Times New Roman"/>
        <family val="1"/>
      </rPr>
      <t>MOLECULAR AND CELLULAR BIOCHEMISTRY  </t>
    </r>
    <r>
      <rPr>
        <sz val="10.5"/>
        <color indexed="8"/>
        <rFont val="宋体"/>
        <family val="3"/>
        <charset val="134"/>
      </rPr>
      <t>卷: 401  期: 1-2  页: 209-218  DOI: 10.1007/s11010-014-2308-8  出版年: MAR 2015</t>
    </r>
  </si>
  <si>
    <t>Tang, YT (Tang, Yiting); Xiong, K (Xiong, Kai); Shen, M (Shen, Ming); Mu, YL (Mu, Yulian); Li, K (Li, Kui); Liu, HL (Liu, Honglin)</t>
  </si>
  <si>
    <t>0300-8177</t>
  </si>
  <si>
    <t>Expression and Preliminary Functional Profiling of the let-7 Family during Porcine Ovary Follicle Atresia</t>
  </si>
  <si>
    <r>
      <rPr>
        <sz val="11"/>
        <color indexed="8"/>
        <rFont val="Times New Roman"/>
        <family val="1"/>
      </rPr>
      <t>MOLECULES AND CELLS  </t>
    </r>
    <r>
      <rPr>
        <sz val="10.5"/>
        <color indexed="8"/>
        <rFont val="宋体"/>
        <family val="3"/>
        <charset val="134"/>
      </rPr>
      <t>卷: 38  期: 4  页: 304-311  出版年: APR 2015 </t>
    </r>
  </si>
  <si>
    <t>Cao, R (Cao, Rui); Wu, WJ (Wu, Wang Jun); Zhou, XL (Zhou, Xiao Long); Xiao, P (Xiao, Peng); Wang, Y (Wang, Yi); Liu, HL (Liu, Hong Lin)</t>
  </si>
  <si>
    <t>1016-8478</t>
  </si>
  <si>
    <t>Effects of Tributyltin Chloride on Developing Mouse Oocytes and Preimplantation Embryos</t>
  </si>
  <si>
    <r>
      <rPr>
        <sz val="11"/>
        <color indexed="8"/>
        <rFont val="Times New Roman"/>
        <family val="1"/>
      </rPr>
      <t>MICROSCOPY AND MICROANALYSIS  </t>
    </r>
    <r>
      <rPr>
        <sz val="10.5"/>
        <color indexed="8"/>
        <rFont val="宋体"/>
        <family val="3"/>
        <charset val="134"/>
      </rPr>
      <t>卷: 21  期: 2  页: 358-367  DOI: 10.1017/S1431927615000161  出版年: APR 2015 </t>
    </r>
  </si>
  <si>
    <t>Huang, XJ (Huang, Xian-Ju); Shen, M (Shen, Ming); Wang, LH (Wang, Lizhong); Yu, FX (Yu, Fengxiang); Wu, WJ (Wu, Wangjun); Liu, HL (Liu, Hong-Lin)</t>
  </si>
  <si>
    <t>1431-9276</t>
  </si>
  <si>
    <t>Sequence and regulation of the porcine FSHR gene promoter</t>
  </si>
  <si>
    <r>
      <rPr>
        <sz val="11"/>
        <color indexed="8"/>
        <rFont val="Times New Roman"/>
        <family val="1"/>
      </rPr>
      <t>ANIMAL REPRODUCTION SCIENCE  </t>
    </r>
    <r>
      <rPr>
        <sz val="12"/>
        <rFont val="宋体"/>
        <family val="3"/>
        <charset val="134"/>
      </rPr>
      <t>卷: 154  页: 95-104  DOI: 10.1016/j.anireprosci.2014.11.023  出版年: MAR 2015</t>
    </r>
  </si>
  <si>
    <t>Wu, WJ (Wu, Wangjun); Han, J (Han, Jing); Cao, R (Cao, Rui); Zhang, JB (Zhang, Jinbi); Li, BJ (Li, Bojiang); Liu, ZQ (Liu, Zequn); Liu, KQ (Liu, Kaiqing); Li, QF (Li, Qifa); Pan, ZX (Pan, Zengxiang); Chen, J (Chen, Jie); Liu, HL (Liu, Honglin)</t>
  </si>
  <si>
    <t>0378-4320</t>
  </si>
  <si>
    <t>Dot1L mediated histone H3 lysine79 methylation is essential to meiosis progression in mouse oocytes</t>
  </si>
  <si>
    <r>
      <rPr>
        <sz val="11"/>
        <color indexed="8"/>
        <rFont val="Times New Roman"/>
        <family val="1"/>
      </rPr>
      <t>NEUROENDOCRINOLOGY LETTERS  </t>
    </r>
    <r>
      <rPr>
        <sz val="10.5"/>
        <rFont val="宋体"/>
        <family val="3"/>
        <charset val="134"/>
      </rPr>
      <t>卷: 35  期: 6  页: 523-530  出版年: 2014 </t>
    </r>
  </si>
  <si>
    <t>Wang, XG (Wang, Xuguang); Gao, WL (Gao, Wenlong); Ma, XS (Ma, Xueshan); Wang, XN (Wang, Xiaona); Song, CL (Song, Chunlei); Huang, XJ (Huang, Xianju); Liu, HL (Liu, Honglin)</t>
  </si>
  <si>
    <t>0172-780X</t>
  </si>
  <si>
    <t>Protective effect of proanthocyanidin against oxidative ovarian damage induced by 3-nitropropionic acid in mice</t>
  </si>
  <si>
    <t>GENETICS AND MOLECULAR RESEARCH  卷: 14  期: 1  页: 2484-2494  DOI: 10.4238/2015.March.30.6  出版年: 2015  </t>
  </si>
  <si>
    <t> Zhang, JQ (Zhang, J. Q.); Xing, BS (Xing, B. S.); Zhu, CC (Zhu, C. C.); Shen, M (Shen, M.); Yu, FX (Yu, F. X.); Liu, HL (Liu, H. L.)</t>
  </si>
  <si>
    <t>Liu, HL (通讯作者),Nanjing Agr Univ, Coll Anim Sci &amp; Technol, Nanjing, Jiangsu, Peoples R China.</t>
  </si>
  <si>
    <t>Expression of PUMA in Follicular Granulosa Cells Regulated by FoxO1 Activation During Oxidative Stress</t>
  </si>
  <si>
    <t>REPRODUCTIVE SCIENCES  卷: 22  期: 6  页: 696-705  DOI: 10.1177/1933719114556483  出版年: JUN 2015  </t>
  </si>
  <si>
    <t> Liu, ZQ (Liu, Ze-Qun); Shen, M (Shen, Ming); Wu, WJ (Wu, Wang-Jun); Li, BJ (Li, Bo-Jiang); Weng, QN (Weng, Qian-Nan); Li, M (Li, Mei); Liu, HL (Liu, Hong-Lin)</t>
  </si>
  <si>
    <t>Liu, HL (通讯作者),Nanjing Agr Univ, Coll Anim Sci &amp; Technol, Dept Anim Genet Breeding &amp; Reprod, Nanjing 210095, Jiangsu, Peoples R China.</t>
  </si>
  <si>
    <t>1933-7191</t>
  </si>
  <si>
    <t>PopW activates PAMP-triggered immunity in controlling tomato bacterial spot disease</t>
  </si>
  <si>
    <t>BIOCHEMICAL AND BIOPHYSICAL RESEARCH COMMUNICATIONS  卷: 463  期: 4  页: 746-750  DOI: 10.1016/j.bbrc.2015.06.006  出版年: AUG 7 2015  </t>
  </si>
  <si>
    <t> Wei, T (Wei, Tian); Wang, LY (Wang, Luyao); Zhou, XS (Zhou, Xiaosi); Ren, XY (Ren, Xiuyan); Dai, XG (Dai, Xianggun); Liu, HX (Liu, Hongxia)</t>
  </si>
  <si>
    <t>Liu, HX (通讯作者),Nanjing Agr Univ, Coll Plant Protect, Nanjing 210095, Jiangsu, Peoples R China.</t>
  </si>
  <si>
    <t>0006-291X</t>
  </si>
  <si>
    <t>High-Throughput Sequencing Reveals Hypothalamic MicroRNAs as Novel Partners Involved in Timing the Rapid Development of Chicken (Gallus gallus) Gonads</t>
  </si>
  <si>
    <t>PLOS ONE  卷: 10  期: 6  文献号: e0129738  DOI: 10.1371/journal.pone.0129738  出版年: JUN 10 2015  </t>
  </si>
  <si>
    <t> Han, W (Han, Wei); Zou, JM (Zou, Jianmin); Wang, KH (Wang, Kehua); Su, YJ (Su, Yijun); Zhu, YF (Zhu, Yunfen); Song, C (Song, Chi); Li, GH (Li, Guohui); Qu, L (Qu, Liang); Zhang, HY (Zhang, Huiyong); Liu, HL (Liu, Honglin)</t>
  </si>
  <si>
    <t>FSH-induced p38-MAPK-mediated dephosphorylation at serine 727 of the signal transducer and activator of transcription 1 decreases Cyp1b1 expression in mouse granulosa cells</t>
  </si>
  <si>
    <t>CELLULAR SIGNALLING</t>
  </si>
  <si>
    <t>Du, Xue-Hai; Zhou, Xiao-Long; Cao, Rui; Xiao, Peng; Teng, Yun; Ning, Cai-Bo; Liu, Hong-Lin</t>
  </si>
  <si>
    <t>Liu, HL (reprint author), Nanjing Agr Univ, Coll Anim Sci &amp; Technol, Nanjing 210095, Jiangsu, Peoples R China.</t>
  </si>
  <si>
    <t>0898-6568</t>
  </si>
  <si>
    <t>刘强</t>
  </si>
  <si>
    <t>Effects of feruloyl esterase, non-starch polysaccharide degrading enzymes, phytase, and their combinations on in vitro degradation of rice bran and nutrient digestibility of rice bran based diets in adult cockerels</t>
  </si>
  <si>
    <t>LIVESTOCK SCIENCE</t>
  </si>
  <si>
    <t>Liu, Q.; Zhou, D. Y.; Chen, L.; Dong, R. Q.; Zhuang, S.</t>
  </si>
  <si>
    <t>Liu, Q (reprint author), Nanjing Agr Univ, Dept Anim Sci &amp; Technol, Nanjing 210095, Jiangsu, Peoples R China.</t>
  </si>
  <si>
    <t>1871-1413</t>
  </si>
  <si>
    <t>刘文斌</t>
  </si>
  <si>
    <t>Effects of Dietary Pantothenic Acid on Growth, Intestinal Function, Anti-Oxidative Status and Fatty Acids Synthesis of Juvenile Blunt Snout Bream Megalobrama amblycephala</t>
  </si>
  <si>
    <r>
      <rPr>
        <sz val="11"/>
        <color indexed="8"/>
        <rFont val="Times New Roman"/>
        <family val="1"/>
      </rPr>
      <t>PLOS ONE  </t>
    </r>
    <r>
      <rPr>
        <sz val="12"/>
        <rFont val="宋体"/>
        <family val="3"/>
        <charset val="134"/>
      </rPr>
      <t>卷: 10  期: 3  文献号: e0119518  DOI: 10.1371/journal.pone.0119518  出版年: MAR 17 2015  </t>
    </r>
  </si>
  <si>
    <t>Qian, Y (Qian, Yu); Li, XF (Li, Xiang-Fei); Zhang, DD (Zhang, Ding-Dong); Cai, DS (Cai, Dong-Sen); Tian, HY (Tian, Hong-Yan); Liu, WB (Liu, Wen-Bin)</t>
  </si>
  <si>
    <t>Effects of fructooligosaccharide on immune response, antioxidant capability and HSP70 and HSP90 expressions of blunt snout bream (Megalobrama amblycephala) under high ammonia stress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</si>
  <si>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FISH PHYSIOLOGY AND BIOCHEMISTRY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203-217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10.1007/s10695-014-0017-6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</si>
  <si>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Zhang, CN (Zhang, Chun-Nuan); Li, XF (Li, Xiang-Fei); Tian, HY (Tian, Hong-Yan); Zhang, DD (Zhang, Ding-Dong); Jiang, GZ (Jiang, Guang-Zhen); Lu, KL (Lu, Kang-Le); Liu, GX (Liu, Guang-Xia); Liu, WB (Liu, Wen-Bin)</t>
  </si>
  <si>
    <t>0920-1742</t>
  </si>
  <si>
    <t>A global transcriptional analysis of Megalobrama amblycephala revealing the molecular determinants of diet-induced hepatic steatosis</t>
  </si>
  <si>
    <t>GENE</t>
  </si>
  <si>
    <t>Zhang, Dingdong; Lu, Kangle; Jiang, Guangzhen; Liu, Wenbin; Dong, Zaijie; Tian, Hongyan; Li, Xiangfei</t>
  </si>
  <si>
    <t>Liu, WB (reprint author), Nanjing Agr Univ, Coll Anim Sci &amp; Technol, Key Lab Aquat Nutr &amp; Feed Sci Jiangsu Prov, Nanjing 210095, Jiangsu, Peoples R China.</t>
  </si>
  <si>
    <t>刘杨</t>
  </si>
  <si>
    <t>A novel 12 bp deletion in the ITGB5 gene is strongly associated with Escherichia coli F4ac adhesion and increased susceptibility to infection in pigs</t>
  </si>
  <si>
    <r>
      <rPr>
        <sz val="11"/>
        <color indexed="8"/>
        <rFont val="Times New Roman"/>
        <family val="1"/>
      </rPr>
      <t>LIVESTOCK SCIENCE  </t>
    </r>
    <r>
      <rPr>
        <sz val="10.5"/>
        <rFont val="宋体"/>
        <family val="3"/>
        <charset val="134"/>
      </rPr>
      <t>卷: 172  页: 1-4  DOI: 10.1016/j.livsci.2014.12.001  出版年: FEB 2015 </t>
    </r>
  </si>
  <si>
    <t>Liu, Y (Liu, Y.); Fu, WX (Fu, W. X.); Wang, WW (Wang, W. W.); Zhou, CL (Zhou, C. L.); Ding, XD (Ding, X. D.); Zhang, Q (Zhang, Q.)</t>
  </si>
  <si>
    <t>毛胜勇</t>
  </si>
  <si>
    <t>High-grain feeding causes strong shifts in ruminal epithelial bacterial community and expression of Toll-like receptor genes in goats</t>
  </si>
  <si>
    <r>
      <rPr>
        <sz val="11"/>
        <color indexed="8"/>
        <rFont val="Times New Roman"/>
        <family val="1"/>
      </rPr>
      <t>FRONTIERS IN MICROBIOLOGY  </t>
    </r>
    <r>
      <rPr>
        <sz val="12"/>
        <rFont val="宋体"/>
        <family val="3"/>
        <charset val="134"/>
      </rPr>
      <t>卷: 6  文献号: 167  DOI: 10.3389/fmicb.2015.00167  出版年: MAR 2 2015</t>
    </r>
  </si>
  <si>
    <t>Liu, JH (Liu, Jun-hua); Bian, GR (Bian, Gao-rui); Zhu, WY (Zhu, Wei-yun); Mao, SY (Mao, Sheng-yong)</t>
  </si>
  <si>
    <t>1664-302X</t>
  </si>
  <si>
    <t>Characterization of bacterial community of raw milk from dairy cows during subacute ruminal acidosis challenge by high-throughput sequencing</t>
  </si>
  <si>
    <t>JOURNAL OF THE SCIENCE OF FOOD AND AGRICULTURE  卷: 95  期: 5  页: 1072-1079  DOI: 10.1002/jsfa.6800  出版年: MAR 30 2015 </t>
  </si>
  <si>
    <t>Zhang, RY (Zhang, Ruiyang); Huo, WJ (Huo, Wenjie); Zhu, WY (Zhu, Weiyun); Mao, SY (Mao, Shengyong)</t>
  </si>
  <si>
    <t>茆达干</t>
  </si>
  <si>
    <t>Expression and regulation of scavenger receptor class B type 1 in the rat ovary and uterus during the estrous cycle</t>
  </si>
  <si>
    <r>
      <rPr>
        <sz val="11"/>
        <color indexed="8"/>
        <rFont val="Times New Roman"/>
        <family val="1"/>
      </rPr>
      <t>ACTA HISTOCHEMICA  </t>
    </r>
    <r>
      <rPr>
        <sz val="10.5"/>
        <color indexed="8"/>
        <rFont val="宋体"/>
        <family val="3"/>
        <charset val="134"/>
      </rPr>
      <t>卷: 117  期: 3  页: 297-304  DOI: 10.1016/j.acthis.2015.03.007  出版年: 2015 </t>
    </r>
  </si>
  <si>
    <t>Wang, YL (Wang, Yalei); Meng, CL (Meng, Chenling); Wei, QW (Wei, Quanwei); Shi, FX (Shi, Fangxiong); Mao, DG (Mao, Dagan)</t>
  </si>
  <si>
    <t>0065-1281</t>
  </si>
  <si>
    <t>Prostaglandin F-2 alpha induces expression of activating transcription factor 3 (ATF3) and activates MAPK signaling in the rat corpus luteum</t>
  </si>
  <si>
    <r>
      <rPr>
        <sz val="11"/>
        <color indexed="8"/>
        <rFont val="Times New Roman"/>
        <family val="1"/>
      </rPr>
      <t>ACTA HISTOCHEMICA  </t>
    </r>
    <r>
      <rPr>
        <sz val="10.5"/>
        <color indexed="8"/>
        <rFont val="宋体"/>
        <family val="3"/>
        <charset val="134"/>
      </rPr>
      <t>卷: 117  期: 2  页: 211-218  DOI: 10.1016/j.acthis.2014.12.008  出版年: 2015</t>
    </r>
  </si>
  <si>
    <t>Guo, NN (Guo, Nannan); Meng, CL (Meng, Chenling); Bai, WJ (Bai, Wujiao); Wei, QW (Wei, Quanwei); Shi, FX (Shi, Fangxiong); Davis, JS (Davis, John S.); Mao, DG (Mao, Dagan)</t>
  </si>
  <si>
    <t>Three novel MC4R SNPs associated with growth traits in Hu sheep and East Friesian x Hu crossbred sheep</t>
  </si>
  <si>
    <r>
      <rPr>
        <sz val="11"/>
        <color indexed="8"/>
        <rFont val="Times New Roman"/>
        <family val="1"/>
      </rPr>
      <t>SMALL RUMINANT RESEARCH  </t>
    </r>
    <r>
      <rPr>
        <sz val="10.5"/>
        <color indexed="8"/>
        <rFont val="宋体"/>
        <family val="3"/>
        <charset val="134"/>
      </rPr>
      <t>卷: 125  页: 26-33  DOI: 10.1016/j.smallrumres.2015.02.007  出版年: APR 2015</t>
    </r>
  </si>
  <si>
    <t>Wang, YL (Wang, Yalei); Wang, CL (Wang, Chunling); Zhang, J (Zhang, Jun); Meng, CH (Meng, Chunhua); Zhang, XJ (Zhang, Xiaojian); Wang, ZY (Wang, Ziyu); Fang, YF (Fang, Yongfei); Mao, DG (Mao, Dagan); Cao, SX (Cao, Shaoxian)</t>
  </si>
  <si>
    <t>0921-4488</t>
  </si>
  <si>
    <t>石放雄</t>
  </si>
  <si>
    <t>Nitric oxide and thyroid hormone receptor alpha 1 contribute to ovarian follicular development in immature hyper- and hypo-thyroid rats</t>
  </si>
  <si>
    <r>
      <rPr>
        <sz val="11"/>
        <color indexed="8"/>
        <rFont val="Times New Roman"/>
        <family val="1"/>
      </rPr>
      <t>REPRODUCTIVE BIOLOGY  </t>
    </r>
    <r>
      <rPr>
        <sz val="12"/>
        <rFont val="宋体"/>
        <family val="3"/>
        <charset val="134"/>
      </rPr>
      <t>卷: 15  期: 1  页: 27-33  DOI: 10.1016/j.repbio.2014.11.002  出版年: MAR 2015</t>
    </r>
  </si>
  <si>
    <t>Zheng, KZ (Zheng, Kaizhi); Sulieman, FJ (Sulieman, Fedail Jaafar); Li, JR (Li, Junrong); Wei, QW (Wei, Quanwei); Xu, ML (Xu, Mulin); Shi, FX (Shi, Fangxiong)</t>
  </si>
  <si>
    <t>1642-431X</t>
  </si>
  <si>
    <r>
      <rPr>
        <sz val="11"/>
        <color theme="1"/>
        <rFont val="宋体"/>
        <family val="2"/>
        <charset val="134"/>
        <scheme val="minor"/>
      </rPr>
      <t>石放雄</t>
    </r>
  </si>
  <si>
    <t>Effects of thyroid hormones on the antioxidative status in the uterus of young adult rats</t>
  </si>
  <si>
    <t>JOURNAL OF REPRODUCTION AND DEVELOPMENT  卷: 61  期: 3  页: 219-227  出版年: JUN 2015  </t>
  </si>
  <si>
    <t> Kong, LF (Kong, Lingfa); Wei, QW (Wei, Quanwei); Fedail, JS (Fedail, Jaafar Sulieman); Shi, FX (Shi, Fangxiong); Nagaoka, K (Nagaoka, Kentaro); Watanabe, G (Watanabe, Gen)</t>
  </si>
  <si>
    <t>Shi, FX (通讯作者),Nanjing Agr Univ, Coll Anim Sci &amp; Technol, Lab Anim Reprod, Nanjing 210095, Jiangsu, Peoples R China.</t>
  </si>
  <si>
    <t>0916-8818</t>
  </si>
  <si>
    <t>苏勇</t>
  </si>
  <si>
    <t>Responses in colonic microbial community and gene expression of pigs to a long-term high resistant starch diet</t>
  </si>
  <si>
    <t>FRONTIERS IN MICROBIOLOGY</t>
  </si>
  <si>
    <t>Sun, Yue; Zhou, Liping; Fang, Lingdong; Su, Yong; Zhu, Weiyun</t>
  </si>
  <si>
    <t>Su, Y (reprint author), Nanjing Agr Univ, Coll Anim Sci &amp; Technol, Weigang 1, Nanjing 210095, Jiangsu, Peoples R China.</t>
  </si>
  <si>
    <t>孙少琛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</si>
  <si>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Formin mDia1, a downstream molecule of FMNL1, regulates Profilin1 for actin assembly and spindle organization during mouse oocyte meiosis</t>
    </r>
  </si>
  <si>
    <r>
      <rPr>
        <sz val="11"/>
        <color indexed="8"/>
        <rFont val="Times New Roman"/>
        <family val="1"/>
      </rPr>
      <t>BIOCHIMICA ET BIOPHYSICA ACTA-MOLECULAR CELL RESEARCH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1853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317-327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10.1016/j.bbamcr.2014.11.005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</si>
  <si>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Zhang, Y (Zhang, Yu); Wang, F (Wang, Fei); Niu, YJ (Niu, Ying-Jie); Liu, HL (Liu, Hong-Lin); Rui, R (Rui, Rong); Cui, XS (Cui, Xiang-Shun); Kim, NH (Kim, Nam-Hyung); Sun, SC (Sun, Shao-Chen)</t>
    </r>
  </si>
  <si>
    <t>0167-4889</t>
  </si>
  <si>
    <t>The Dynamin 2 inhibitor Dynasore affects the actin filament distribution during mouse early embryo development</t>
  </si>
  <si>
    <r>
      <rPr>
        <sz val="11"/>
        <color indexed="8"/>
        <rFont val="Times New Roman"/>
        <family val="1"/>
      </rPr>
      <t>JOURNAL OF REPRODUCTION AND DEVELOPMENT  </t>
    </r>
    <r>
      <rPr>
        <sz val="10.5"/>
        <rFont val="宋体"/>
        <family val="3"/>
        <charset val="134"/>
      </rPr>
      <t>卷: 61  期: 1  页: 49-53  出版年: FEB 2015</t>
    </r>
  </si>
  <si>
    <t>Wang, QC (Wang, Qiao-Chu); Liu, J (Liu, Jun); Duan, X (Duan, Xing); Cui, XS (Cui, Xiang-Shun); Kim, NH (Kim, Nam-Hyung); Xiong, B (Xiong, Bo); Sun, SC (Sun, Shao-Chen)</t>
  </si>
  <si>
    <r>
      <rPr>
        <sz val="11"/>
        <color theme="1"/>
        <rFont val="宋体"/>
        <family val="2"/>
        <charset val="134"/>
        <scheme val="minor"/>
      </rPr>
      <t>孙少琛</t>
    </r>
  </si>
  <si>
    <t>Acrylamide toxic effects on mouse oocyte quality and fertility in vivo</t>
  </si>
  <si>
    <t>SCIENTIFIC REPORTS  卷: 5  文献号: 11562  DOI: 10.1038/srep11562  出版年: JUN 25 2015  </t>
  </si>
  <si>
    <t> Duan, X (Duan, Xing); Wang, QC (Wang, Qiao-Chu); Chen, KL (Chen, Kun-Lin); Zhu, CC (Zhu, Cheng-Cheng); Liu, J (Liu, Jun); Sun, SC (Sun, Shao-Chen)</t>
  </si>
  <si>
    <t>Sun, SC (通讯作者),Nanjing Agr Univ, Coll Anim Sci &amp; Technol, Nanjing 210095, Jiangsu, Peoples R China.</t>
  </si>
  <si>
    <t>Aflatoxin B1 is toxic to porcine oocyte maturation</t>
  </si>
  <si>
    <t>MUTAGENESIS  卷: 30  期: 4  页: 527-535  DOI: 10.1093/mutage/gev015  出版年: JUL 2015  </t>
  </si>
  <si>
    <t> Liu, J (Liu, Jun); Wang, QC (Wang, Qiao-Chu); Han, J (Han, Jun); Xiong, B (Xiong, Bo); Sun, SC (Sun, Shao-Chen)</t>
  </si>
  <si>
    <t>0267-8357</t>
  </si>
  <si>
    <t>Formin mDia1, a downstream molecule of FMNL1, regulates Profilin1 for actin assembly and spindle organization during mouse oocyte meiosis</t>
  </si>
  <si>
    <t>BIOCHIMICA ET BIOPHYSICA ACTA-MOLECULAR CELL RESEARCH</t>
  </si>
  <si>
    <t>Zhang, Yu; Wang, Fei; Niu, Ying-Jie; Liu, Hong-Lin; Rui, Rong; Cui, Xiang-Shun; Kim, Nam-Hyung; Sun, Shao-Chen</t>
  </si>
  <si>
    <t>Sun, SC (reprint author), Nanjing Agr Univ, Coll Anim Sci &amp; Technol, Nanjing 210095, Jiangsu, Peoples R China.</t>
  </si>
  <si>
    <t>0167-4889</t>
    <phoneticPr fontId="1" type="noConversion"/>
  </si>
  <si>
    <t>Melamine negatively affects oocyte architecture, oocyte development and fertility in mice</t>
  </si>
  <si>
    <t>HUMAN REPRODUCTION</t>
  </si>
  <si>
    <t>Duan, Xing; Dai, Xiao-Xin; Wang, Teng; Liu, Hong-Lin; Sun, Shao-Chen</t>
  </si>
  <si>
    <t>Sun, SC (reprint author), Nanjing Agr Univ, Coll Anim Sci &amp; Technol, Nanjing, Jiangsu, Peoples R China.</t>
  </si>
  <si>
    <t>0268-1161</t>
    <phoneticPr fontId="1" type="noConversion"/>
  </si>
  <si>
    <t>RhoA-mediated FMNL1 regulates GM130 for actin assembly and phosphorylates MAPK for spindle formation in mouse oocyte meiosis</t>
  </si>
  <si>
    <t>CELL CYCLE</t>
  </si>
  <si>
    <t>Wang, Fei; Zhang, Liang; Duan, Xing; Zhang, Guang-Li; Wang, Zhen-Bo; Wang, Qiang; Xiong, Bo; Sun, Shao-Chen</t>
  </si>
  <si>
    <t>1538-4101</t>
    <phoneticPr fontId="1" type="noConversion"/>
  </si>
  <si>
    <t>王锋</t>
  </si>
  <si>
    <t>A novel fluorescence reporter system for the characterization of dairy goat mammary epithelial cells</t>
  </si>
  <si>
    <t>BIOCHEMICAL AND BIOPHYSICAL RESEARCH COMMUNICATIONS  卷: 458  期: 4  页: 783-789  DOI: 10.1016/j.bbrc.2015.02.014  出版年: MAR 20 2015 </t>
  </si>
  <si>
    <t>Wang, LZ (Wang, Lizhong); Ren, CF (Ren, Caifang); You, JH (You, Jihao); Fan, YX (Fan, Yixuan); Wan, YJ (Wan, Yongjie); Zhang, YL (Zhang, Yanli); Wang, F (Wang, Feng); Huang, MR (Huang, Mingrui)</t>
  </si>
  <si>
    <t>Expression of Mitochondria-Associated Genes (PPARGC1A, NRF-1, BCL-2 and BAX) in Follicular Development and Atresia of Goat Ovaries</t>
  </si>
  <si>
    <r>
      <rPr>
        <sz val="11"/>
        <color indexed="8"/>
        <rFont val="Times New Roman"/>
        <family val="1"/>
      </rPr>
      <t> REPRODUCTION IN DOMESTIC ANIMALS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50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465-473  DOI: 10.1111/rda.12514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</t>
    </r>
  </si>
  <si>
    <t>Zhang, G (Zhang, G.); Wan, Y (Wan, Y.); Zhang, Y (Zhang, Y.); Lan, S (Lan, S.); Jia, R (Jia, R.); Wang, Z (Wang, Z.); Fan, Y (Fan, Y.); Wang, F (Wang, F.)</t>
  </si>
  <si>
    <t>0936-6768</t>
  </si>
  <si>
    <t>Determination of energy and protein requirement for maintenance and growth and evaluation for the effects of gender upon nutrient requirement in Dorper x Hu Crossbred Lambs</t>
  </si>
  <si>
    <r>
      <rPr>
        <sz val="11"/>
        <color indexed="8"/>
        <rFont val="Times New Roman"/>
        <family val="1"/>
      </rPr>
      <t>TROPICAL ANIMAL HEALTH AND PRODUCTION  </t>
    </r>
    <r>
      <rPr>
        <sz val="10.5"/>
        <color indexed="8"/>
        <rFont val="宋体"/>
        <family val="3"/>
        <charset val="134"/>
      </rPr>
      <t>卷: 47  期: 5  页: 841-853  DOI: 10.1007/s11250-015-0797-4  出版年: JUN 2015</t>
    </r>
  </si>
  <si>
    <t>Nie, HT (Nie, Hai Tao); Zhang, H (Zhang, Hao); You, JH (You, Ji Hao); Wang, F (Wang, Feng)</t>
  </si>
  <si>
    <t>0049-4747</t>
  </si>
  <si>
    <r>
      <rPr>
        <sz val="11"/>
        <color theme="1"/>
        <rFont val="宋体"/>
        <family val="2"/>
        <charset val="134"/>
        <scheme val="minor"/>
      </rPr>
      <t>王锋</t>
    </r>
  </si>
  <si>
    <t>Effect of Age on Energy Requirement for Maintenance and Growth of Dorper and Hu Crossbred F1 Ewes Weighing 20 to 50 kg</t>
  </si>
  <si>
    <t>ASIAN-AUSTRALASIAN JOURNAL OF ANIMAL SCIENCES  卷: 28  期: 8  页: 1140-1149  DOI: 10.5713/ajas.14.0403  出版年: AUG 2015  </t>
  </si>
  <si>
    <t> Nie, HT (Nie, H. T.); Wan, YJ (Wan, Y. J.); You, JH (You, J. H.); Wang, ZY (Wang, Z. Y.); Lan, S (Lan, S.); Fan, YX (Fan, Y. X.); Wang, F (Wang, F.)</t>
  </si>
  <si>
    <t>Wang, F (通讯作者),Nanjing Agr Univ, Res Ctr Haimen Goats, Coll Anim Sci, Haimen 226110, Jiangsu, Peoples R China.</t>
  </si>
  <si>
    <t>Trace element concentrations and distributions in the main body tissues and the net requirements for maintenance and growth of Dorper x Hu lambs</t>
  </si>
  <si>
    <t>JOURNAL OF ANIMAL SCIENCE  卷: 93  期: 5  页: 2471-2481  DOI: 10.2527/jas2014-8306  出版年: MAY 2015  </t>
  </si>
  <si>
    <t> Zhang, H (Zhang, H.); Nie, HT (Nie, H. T.); Wang, Q (Wang, Q.); Wang, ZY (Wang, Z. Y.); Zhang, YL (Zhang, Y. L.); Guo, RH (Guo, R. H.); Wang, F (Wang, F.)</t>
  </si>
  <si>
    <t>Wang, F (通讯作者),Nanjing Agr Univ, Jiangsu Engn Technol Res Ctr, Mutton Sheep &amp; Goat Ind, Nanjing 210095, Jiangsu, Peoples R China.</t>
  </si>
  <si>
    <t>0021-8812</t>
  </si>
  <si>
    <t>王根林</t>
  </si>
  <si>
    <t>Altered Molecular Expression of the TLR4/NF-kappa B Signaling Pathway in Mammary Tissue of Chinese Holstein Cattle with Mastitis</t>
  </si>
  <si>
    <r>
      <rPr>
        <sz val="11"/>
        <color indexed="8"/>
        <rFont val="Times New Roman"/>
        <family val="1"/>
      </rPr>
      <t>PLOS ONE  </t>
    </r>
    <r>
      <rPr>
        <sz val="12"/>
        <rFont val="宋体"/>
        <family val="3"/>
        <charset val="134"/>
      </rPr>
      <t>卷: 10  期: 2  文献号: e0118458  DOI: 10.1371/journal.pone.0118458  出版年: FEB 23 2015  </t>
    </r>
  </si>
  <si>
    <t>Wu, J (Wu, Jie); Li, L (Li, Lian); Sun, Y (Sun, Yu); Huang, S (Huang, Shuai); Tang, J (Tang, Juan); Yu, P (Yu, Pan); Wang, GL (Wang, Genlin)</t>
  </si>
  <si>
    <t>The global effect of heat on gene expression in cultured bovine mammary epithelial cells</t>
  </si>
  <si>
    <r>
      <rPr>
        <sz val="11"/>
        <color indexed="8"/>
        <rFont val="Times New Roman"/>
        <family val="1"/>
      </rPr>
      <t>CELL STRESS &amp; CHAPERONES  </t>
    </r>
    <r>
      <rPr>
        <sz val="10.5"/>
        <rFont val="宋体"/>
        <family val="3"/>
        <charset val="134"/>
      </rPr>
      <t>卷: 20  期: 2  页: 381-389  DOI: 10.1007/s12192-014-0559-7  出版年: MAR 2015</t>
    </r>
  </si>
  <si>
    <t>Li, L (Li, Lian); Sun, Y (Sun, Yu); Wu, J (Wu, Jie); Li, XJ (Li, Xiaojuan); Luo, M (Luo, Man); Wang, GL (Wang, Genlin)</t>
  </si>
  <si>
    <t>Bovine recombinant lipopolysaccharide binding protein (BRLBP) regulated apoptosis and inflammation response in lipopolysaccharide-challenged bovine mammary epithelial cells (BMEC)</t>
  </si>
  <si>
    <r>
      <rPr>
        <sz val="11"/>
        <color indexed="8"/>
        <rFont val="Times New Roman"/>
        <family val="1"/>
      </rPr>
      <t>MOLECULAR IMMUNOLOGY  </t>
    </r>
    <r>
      <rPr>
        <sz val="12"/>
        <rFont val="宋体"/>
        <family val="3"/>
        <charset val="134"/>
      </rPr>
      <t>卷: 65  期: 2  页: 205-214  DOI: 10.1016/j.molimm.2015.01.026  出版年: JUN 2015</t>
    </r>
  </si>
  <si>
    <t>Sun, Y (Sun, Yu); Li, L (Li, Lian); Wu, J (Wu, Jie); Yu, P (Yu, Pan); Li, CM (Li, Chengmin); Tang, J (Tang, Juan); Li, XJ (Li, Xiaojuan); Huang, S (Huang, Shuai); Wang, GL (Wang, Genlin)</t>
  </si>
  <si>
    <t>0161-5890</t>
  </si>
  <si>
    <t> Upregulation of HO-1 Attenuates LPS-Stimulated Proinflammatory Responses Through Downregulation of p38 Signaling Pathways in Rat Ovary</t>
  </si>
  <si>
    <r>
      <rPr>
        <sz val="11"/>
        <color indexed="8"/>
        <rFont val="Times New Roman"/>
        <family val="1"/>
      </rPr>
      <t> INFLAMMATION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38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1085-1092  DOI: 10.1007/s10753-014-0074-0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 </t>
    </r>
  </si>
  <si>
    <t> Li, L (Li, Lian); Tang, J (Tang, Juan); Sun, Y (Sun, Yu); Wu, J (Wu, Jie); Yu, P (Yu, Pan); Wang, GL (Wang, Genlin)</t>
  </si>
  <si>
    <t>0360-3997</t>
  </si>
  <si>
    <t>Genetic polymorphisms of the BMAP-28 and MASP-2 genes and their correlation with the somatic cell score in Chinese Holstein cattle</t>
  </si>
  <si>
    <r>
      <rPr>
        <sz val="11"/>
        <color indexed="8"/>
        <rFont val="Times New Roman"/>
        <family val="1"/>
      </rPr>
      <t>GENETICS AND MOLECULAR RESEARCH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1-8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10.4238/2015.January.15.1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</t>
    </r>
  </si>
  <si>
    <t>Wu, J (Wu, J.); Bai, JY (Bai, J. Y.); Li, L (Li, L.); Huang, S (Huang, S.); Li, CM (Li, C. M.); Wang, GL (Wang, G. L.)</t>
  </si>
  <si>
    <t>Upregulation of HO-1 Attenuates LPS-Stimulated Proinflammatory Responses Through Downregulation of p38 Signaling Pathways in Rat Ovary</t>
  </si>
  <si>
    <t>INFLAMMATION</t>
  </si>
  <si>
    <t>Li, Lian; Tang, Juan; Sun, Yu; Wu, Jie; Yu, Pan; Wang, Genlin</t>
  </si>
  <si>
    <t>Wang, GL (reprint author), Nanjing Agr Univ, Coll Anim Sci &amp; Technol, Nanjing 210095, Jiangsu, Peoples R China.</t>
  </si>
  <si>
    <t>王恬</t>
  </si>
  <si>
    <t>Effect of Various Levels of Dietary Curcumin on Meat Quality and Antioxidant Profile of Breast Muscle in Broilers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</si>
  <si>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color indexed="8"/>
        <rFont val="宋体"/>
        <family val="3"/>
        <charset val="134"/>
      </rPr>
      <t>卷: 63  期: 15  页: 3880-3886  DOI: 10.1021/jf505889b</t>
    </r>
  </si>
  <si>
    <t>Zhang, JF (Zhang, Jingfei); Hu, ZP (Hu, Zhiping); Lu, CH (Lu, Changhui); Bai, KW (Bai, Kaiwen); Zhang, LL (Zhang, Lili); Wang, T (Wang, Tian)</t>
  </si>
  <si>
    <t>0021-8561</t>
  </si>
  <si>
    <t>Impaired intestinal mucosal immunity is associated With the imbalance of T lymphocyte sub-populations in intrauterine growth-restricted neonatal piglets</t>
  </si>
  <si>
    <r>
      <rPr>
        <sz val="11"/>
        <color indexed="8"/>
        <rFont val="Times New Roman"/>
        <family val="1"/>
      </rPr>
      <t>IMMUNOBIOLOGY  </t>
    </r>
    <r>
      <rPr>
        <sz val="10.5"/>
        <color indexed="8"/>
        <rFont val="宋体"/>
        <family val="3"/>
        <charset val="134"/>
      </rPr>
      <t>卷: 220  期: 6  页: 775-781  DOI: 10.1016/j.imbio.2014.12.017  出版年: JUN 2015 </t>
    </r>
  </si>
  <si>
    <t>Dong, L (Dong, Li); Zhong, X (Zhong, Xiang); Zhang, LL (Zhang, Lili); Kong, LR (Kong, Lingrui); Kong, YL (Kong, Yili); Kou, T (Kou, Tao); Wang, T (Wang, Tian)</t>
  </si>
  <si>
    <t>0171-2985</t>
  </si>
  <si>
    <t>Effects of Phytosterols on Growth Performance and Fat Metabolism in Broilers</t>
  </si>
  <si>
    <r>
      <rPr>
        <sz val="11"/>
        <color indexed="8"/>
        <rFont val="Times New Roman"/>
        <family val="1"/>
      </rPr>
      <t>PAKISTAN JOURNAL OF ZOOLOGY  卷</t>
    </r>
    <r>
      <rPr>
        <sz val="10.5"/>
        <rFont val="Times New Roman"/>
        <family val="1"/>
      </rPr>
      <t xml:space="preserve">: 47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111-118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 xml:space="preserve">: FEB 2015  </t>
    </r>
  </si>
  <si>
    <t>Bo, L (Bo, Li); Hussain, A (Hussain, Ahmad); Xue, Y (Xue, Yang); Jun, WJ (Jun, Wang Jian); Tian, W (Tian, Wang)</t>
  </si>
  <si>
    <t>0030-9923</t>
  </si>
  <si>
    <r>
      <rPr>
        <sz val="11"/>
        <color theme="1"/>
        <rFont val="宋体"/>
        <family val="2"/>
        <charset val="134"/>
        <scheme val="minor"/>
      </rPr>
      <t>王恬</t>
    </r>
  </si>
  <si>
    <t>Bacillus amyloliquefaciens supplementation alleviates immunological stress in lipopolysaccharide-challenged broilers at early age</t>
  </si>
  <si>
    <t>POULTRY SCIENCE  卷: 94  期: 7  页: 1504-1511  DOI: 10.3382/ps/pev124  出版年: JUL 2015  </t>
  </si>
  <si>
    <t> Li, Y (Li, Y.); Zhang, H (Zhang, H.); Chen, YP (Chen, Y. P.); Yang, MX (Yang, M. X.); Zhang, LL (Zhang, L. L.); Lu, ZX (Lu, Z. X.); Zhou, YM (Zhou, Y. M.); Wang, T (Wang, T.)</t>
  </si>
  <si>
    <t>Wang, T (通讯作者),Nanjing Agr Univ, Coll Anim Sci &amp; Technol, Nanjing 210095, Jiangsu, Peoples R China.</t>
  </si>
  <si>
    <t>0032-5791</t>
  </si>
  <si>
    <t>Dietary curcumin supplementation protects against heat-stress-impaired growth performance of broilers possibly through a mitochondrial pathway</t>
  </si>
  <si>
    <t>JOURNAL OF ANIMAL SCIENCE  卷: 93  期: 4  页: 1656-1665  DOI: 10.2527/jas2014-8244  出版年: APR 2015  </t>
  </si>
  <si>
    <t> Zhang, JF (Zhang, J. F.); Hu, ZP (Hu, Z. P.); Lu, CH (Lu, C. H.); Yang, MX (Yang, M. X.); Zhang, LL (Zhang, L. L.); Wang, T (Wang, T.)</t>
  </si>
  <si>
    <t>Effects of Choline on Meat Quality and Intramuscular Fat in Intrauterine Growth Retardation Pigs</t>
  </si>
  <si>
    <t>PLOS ONE  卷: 10  期: 6  文献号: e0129109  DOI: 10.1371/journal.pone.0129109  出版年: JUN 5 2015  </t>
  </si>
  <si>
    <t> Li, B (Li, Bo); Li, W (Li, Wei); Ahmad, H (Ahmad, Hussain); Zhang, LL (Zhang, Lili); Wang, C (Wang, Chao); Wang, T (Wang, Tian)</t>
  </si>
  <si>
    <t>Wang, T (通讯作者),Nanjing Agr Univ, Coll Anim Sci &amp; Technol, Nanjing, Jiangsu, Peoples R China.</t>
  </si>
  <si>
    <t>Dietary Tributyrin Supplementation Attenuates Insulin Resistance and Abnormal Lipid Metabolism in Suckling Piglets with Intrauterine Growth Retardation</t>
  </si>
  <si>
    <t>PLOS ONE</t>
  </si>
  <si>
    <t>He, Jintian; Dong, Li; Xu, Wen; Bai, Kaiwen; Lu, Changhui; Wu, Yanan; Huang, Qiang; Zhang, Lili; Wang, Tian</t>
  </si>
  <si>
    <t>Wang, T (reprint author), Nanjing Agr Univ, Coll Anim Sci &amp; Technol, Nanjing, Jiangsu, Peoples R China.</t>
  </si>
  <si>
    <r>
      <rPr>
        <sz val="11"/>
        <color theme="1"/>
        <rFont val="宋体"/>
        <family val="2"/>
        <charset val="134"/>
        <scheme val="minor"/>
      </rPr>
      <t>吴望</t>
    </r>
    <r>
      <rPr>
        <sz val="11"/>
        <color theme="1"/>
        <rFont val="宋体"/>
        <family val="2"/>
        <charset val="134"/>
        <scheme val="minor"/>
      </rPr>
      <t>军</t>
    </r>
  </si>
  <si>
    <t>Six1: A critical transcription factor in tumorigenesis</t>
  </si>
  <si>
    <r>
      <rPr>
        <sz val="11"/>
        <color indexed="8"/>
        <rFont val="Times New Roman"/>
        <family val="1"/>
      </rPr>
      <t>INTERNATIONAL JOURNAL OF CANCER  </t>
    </r>
    <r>
      <rPr>
        <sz val="10.5"/>
        <rFont val="宋体"/>
        <family val="3"/>
        <charset val="134"/>
      </rPr>
      <t>卷: 136  期: 6  页: 1245-1253  DOI: 10.1002/ijc.28755  出版年: MAR 15 2015  </t>
    </r>
  </si>
  <si>
    <t>Wu, WJ (Wu, Wangjun); Ren, ZQ (Ren, Zhuqing); Li, PH (Li, Pinghua); Yu, DB (Yu, Debing); Chen, J (Chen, Jie); Huang, RH (Huang, Ruihua); Liu, HL (Liu, Honglin)</t>
  </si>
  <si>
    <t>0020-7136</t>
  </si>
  <si>
    <r>
      <rPr>
        <sz val="11"/>
        <color theme="1"/>
        <rFont val="宋体"/>
        <family val="2"/>
        <charset val="134"/>
        <scheme val="minor"/>
      </rPr>
      <t>吴望军</t>
    </r>
  </si>
  <si>
    <t>Isolation, Culture and Identification of Porcine Skeletal Muscle Satellite Cells</t>
  </si>
  <si>
    <t>ASIAN-AUSTRALASIAN JOURNAL OF ANIMAL SCIENCES  卷: 28  期: 8  页: 1171-1177  DOI: 10.5713/ajas.14.0848  出版年: AUG 2015  </t>
  </si>
  <si>
    <t> Li, BJ (Li, Bo-jiang); Li, PH (Li, Ping-hua); Huang, RH (Huang, Rui-hua); Sun, WX (Sun, Wen-xing); Wang, H (Wang, Han); Li, QF (Li, Qi-fa); Chen, J (Chen, Jie); Wu, WJ (Wu, Wang-jun); Liu, HL (Liu, Hong-lin)</t>
  </si>
  <si>
    <t>Wu, WJ (通讯作者),Nanjing Agr Univ, Huaian Acad, Huaian 223001, Jiangsu, Peoples R China.</t>
  </si>
  <si>
    <t>徐银学</t>
  </si>
  <si>
    <t>Effect of BMPRIB gene silencing by siRNA on apoptosis and steroidogenesis of porcine granulosa cells</t>
  </si>
  <si>
    <r>
      <rPr>
        <sz val="11"/>
        <color indexed="8"/>
        <rFont val="Times New Roman"/>
        <family val="1"/>
      </rPr>
      <t>GENETICS AND MOLECULAR RESEARCH  </t>
    </r>
    <r>
      <rPr>
        <sz val="10.5"/>
        <rFont val="宋体"/>
        <family val="3"/>
        <charset val="134"/>
      </rPr>
      <t>卷: 13  期: 4  页: 9964-9975  DOI: 10.4238/2014.November.28.1  出版年: 2014 </t>
    </r>
  </si>
  <si>
    <t>Zhao, YY (Zhao, Y. Y.); Li, XX (Li, X. X.); Wang, W (Wang, W.); Chen, X (Chen, X.); Yu, P (Yu, P.); Wang, JJ (Wang, J. J.); Xu, YX (Xu, Y. X.)</t>
  </si>
  <si>
    <r>
      <rPr>
        <sz val="11"/>
        <color theme="1"/>
        <rFont val="宋体"/>
        <family val="2"/>
        <charset val="134"/>
        <scheme val="minor"/>
      </rPr>
      <t>徐银学</t>
    </r>
  </si>
  <si>
    <t>Sirtuin Inhibition Adversely Affects Porcine Oocyte Meiosis</t>
  </si>
  <si>
    <t>PLOS ONE  卷: 10  期: 7  文献号: e0132941  DOI: 10.1371/journal.pone.0132941  出版年: JUL 15 2015  </t>
  </si>
  <si>
    <t> Zhang, L (Zhang, Liang); Ma, RJ (Ma, Rujun); Hu, J (Hu, Jin); Ding, XL (Ding, Xiaolin); Xu, YX (Xu, Yinxue)</t>
  </si>
  <si>
    <t>Xu, YX (通讯作者),Nanjing Agr Univ, Coll Anim Sci &amp; Technol, Nanjing, Jiangsu, Peoples R China.</t>
  </si>
  <si>
    <t>Genetic mutations potentially cause two novel NCF1 splice variants up-regulated in the mammary gland, blood and neutrophil of cows infected by Escherichia coli</t>
  </si>
  <si>
    <t>MICROBIOLOGICAL RESEARCH</t>
  </si>
  <si>
    <t>Zhang, Zijing; Wang, Xiuge; Li, Rongling; Ju, Zhihua; Qi, Chao; Zhang, Yan; Guo, Fang; Luo, Guojing; Li, Qiuling; Wang, Changfa; Zhong, Jifeng; Huang, Jinming; Xu, Yinxue</t>
  </si>
  <si>
    <t>Xu, YX (reprint author), Nanjing Agr Univ, Coll Anim Sci &amp; Technol, Nanjing 210095, Jiangsu, Peoples R China.</t>
  </si>
  <si>
    <t>0944-5013</t>
    <phoneticPr fontId="1" type="noConversion"/>
  </si>
  <si>
    <t>颜培实</t>
  </si>
  <si>
    <t>Fatty acid composition evaluation of edible parts of Eriocheir sinensis in intensive ponds of Gucheng waters</t>
  </si>
  <si>
    <t>GENETICS AND MOLECULAR RESEARCH  卷: 14  期: 2  页: 5334-5345  DOI: 10.4238/2015.May.22.4  出版年: 2015  </t>
  </si>
  <si>
    <t> Yu, JY (Yu, J. Y.); Yan, PS (Yan, P. S.)</t>
  </si>
  <si>
    <t>Yan, PS (通讯作者),Nanjing Agr Univ, Coll Anim Sci &amp; Technol, Nanjing, Peoples R China.</t>
  </si>
  <si>
    <t>Diurnal rhythms, locations and behavioural sequences associated with eliminative behaviours in fattening pigs</t>
  </si>
  <si>
    <t>APPLIED ANIMAL BEHAVIOUR SCIENCE  卷: 168  页: 18-23  DOI: 10.1016/j.applanim.2015.01.011  出版年: JUL 2015  </t>
  </si>
  <si>
    <t> Guo, YG (Guo, Yuguang); Lian, XM (Lian, Xinming); Yan, PS (Yan, Peishi)</t>
  </si>
  <si>
    <t>Yan, PS (通讯作者),Nanjing Agr Univ, Coll Anim Sci &amp; Technol, 1 Weigang, Nanjing 210095, Jiangsu, Peoples R China.</t>
  </si>
  <si>
    <t>0168-1591</t>
  </si>
  <si>
    <r>
      <rPr>
        <sz val="11"/>
        <color theme="1"/>
        <rFont val="宋体"/>
        <family val="2"/>
        <charset val="134"/>
        <scheme val="minor"/>
      </rPr>
      <t>于敏莉</t>
    </r>
  </si>
  <si>
    <t>Insulin-like growth factor-1 (IGF-1) promotes myoblast proliferation and skeletal muscle growth of embryonic chickens via the PI3K/Akt signalling pathway</t>
  </si>
  <si>
    <t>CELL BIOLOGY INTERNATIONAL  卷: 39  期: 8  页: 910-922  DOI: 10.1002/cbin.10466  出版年: AUG 2015  </t>
  </si>
  <si>
    <t> Yu, ML (Yu, Minli); Wang, H (Wang, Huan); Xu, YL (Xu, Yali); Yu, DB (Yu, Debing); Li, DF (Li, Dongfeng); Liu, XH (Liu, Xiuhong); Du, WX (Du, Wenxing)</t>
  </si>
  <si>
    <t>Yu, ML (通讯作者),Nanjing Agr Univ, Coll Anim Sci &amp; Technol, Dept Anim Genet Breeding &amp; Reprod, Nanjing 210095, Jiangsu, Peoples R China.</t>
  </si>
  <si>
    <t>1065-6995</t>
  </si>
  <si>
    <t>喻德夫（学）</t>
  </si>
  <si>
    <t>Comparative analysis of temporal gene expression patterns in the developing ovary of the embryonic chicken</t>
  </si>
  <si>
    <r>
      <rPr>
        <sz val="11"/>
        <color indexed="8"/>
        <rFont val="Times New Roman"/>
        <family val="1"/>
      </rPr>
      <t>JOURNAL OF REPRODUCTION AND DEVELOPMENT  </t>
    </r>
    <r>
      <rPr>
        <sz val="10.5"/>
        <color indexed="8"/>
        <rFont val="宋体"/>
        <family val="3"/>
        <charset val="134"/>
      </rPr>
      <t>卷: 61  期: 2  页: 123-133  出版年: APR 2015 </t>
    </r>
  </si>
  <si>
    <t>Yu, ML (Yu, Minli); Xu, YL (Xu, Yali); Yu, DF (Yu, Defu); Du, WX (Du, Wenxing)</t>
  </si>
  <si>
    <t>张定东</t>
  </si>
  <si>
    <t>Optimum feeding frequency of juvenile blunt snout bream Megalobrama amblycephala</t>
  </si>
  <si>
    <r>
      <rPr>
        <sz val="11"/>
        <color indexed="8"/>
        <rFont val="Times New Roman"/>
        <family val="1"/>
      </rPr>
      <t>AQUACULTURE  </t>
    </r>
    <r>
      <rPr>
        <sz val="10.5"/>
        <rFont val="宋体"/>
        <family val="3"/>
        <charset val="134"/>
      </rPr>
      <t>卷: 437  页: 60-66  DOI: 10.1016/j.aquaculture.2014.11.032  出版年: FEB 1 2015</t>
    </r>
  </si>
  <si>
    <t>Tian, HY (Tian, Hong-Yan); Zhang, DD (Zhang, Ding-Dong); Li, XF (Li, Xiang-Fei); Zhang, CN (Zhang, Chun-Nuan); Qian, Y (Qian, Yu); Liu, WB (Liu, Wen-Bin)</t>
  </si>
  <si>
    <t>0044-8486</t>
  </si>
  <si>
    <r>
      <rPr>
        <sz val="11"/>
        <color theme="1"/>
        <rFont val="宋体"/>
        <family val="2"/>
        <charset val="134"/>
        <scheme val="minor"/>
      </rPr>
      <t>周波</t>
    </r>
  </si>
  <si>
    <t>MicroRNA-128 targets myostatin at coding domain sequence to regulate myoblasts in skeletal muscle development</t>
  </si>
  <si>
    <t>CELLULAR SIGNALLING  卷: 27  期: 9  页: 1895-1904  DOI: 10.1016/j.cellsig.2015.05.001  出版年: SEP 2015  </t>
  </si>
  <si>
    <t> Shi, L (Shi, Lei); Zhou, B (Zhou, Bo); Li, PH (Li, Pinghua); Schinckel, AP (Schinckel, Allan P.); Liang, TT (Liang, Tingting); Wang, H (Wang, Han); Li, HZ (Li, Huizhi); Fu, LL (Fu, Lingling); Chu, QP (Chu, Qingpo); Huang, RH (Huang, Ruihua)</t>
  </si>
  <si>
    <t>Zhou, B (通讯作者),Nanjing Agr Univ, Inst Swine Sci, Nanjing 210095, Jiangsu, Peoples R China.</t>
  </si>
  <si>
    <t>周岩民</t>
  </si>
  <si>
    <t> Effects of natural and heat modified palygorskite supplementation on the laying performance, egg quality, intestinal morphology, digestive enzyme activity and pancreatic enzyme mRNA expression of laying hens</t>
  </si>
  <si>
    <r>
      <rPr>
        <sz val="11"/>
        <color indexed="8"/>
        <rFont val="Times New Roman"/>
        <family val="1"/>
      </rPr>
      <t>APPLIED CLAY SCIENCE  </t>
    </r>
    <r>
      <rPr>
        <sz val="10.5"/>
        <rFont val="宋体"/>
        <family val="3"/>
        <charset val="134"/>
      </rPr>
      <t>卷: 104  页: 303-308  DOI: 10.1016/j.clay.2014.12.010  出版年: FEB 2015  </t>
    </r>
  </si>
  <si>
    <t>Qiao, LH (Qiao, Lihong); Chen, YP (Chen, Yueping); Wen, C (Wen, Chao); Zhou, YM (Zhou, Yanmin)</t>
  </si>
  <si>
    <t>0169-1317</t>
  </si>
  <si>
    <t>A Comparison of Growth, Immunity and Oxidative Status of Broilers that Differ in Hatching Weight at Early Age</t>
  </si>
  <si>
    <r>
      <rPr>
        <sz val="11"/>
        <color indexed="8"/>
        <rFont val="Times New Roman"/>
        <family val="1"/>
      </rPr>
      <t>JOURNAL OF POULTRY SCIENCE  </t>
    </r>
    <r>
      <rPr>
        <sz val="10.5"/>
        <color indexed="8"/>
        <rFont val="宋体"/>
        <family val="3"/>
        <charset val="134"/>
      </rPr>
      <t>卷: 52  期: 2  页: 137-144  DOI: 10.2141/jpsa.0140095  出版年: APR 2015  </t>
    </r>
  </si>
  <si>
    <t>Chen, YP (Chen, Yueping); Wen, C (Wen, Chao); Zhuang, S (Zhuang, Su); Zhou, YM (Zhou, Yanmin)</t>
  </si>
  <si>
    <t>1346-7395</t>
  </si>
  <si>
    <t>Effects of Heat-oxidized Soy Protein Isolate on Growth Performance and Digestive Function of Broiler Chickens at Early Age</t>
  </si>
  <si>
    <t>ASIAN-AUSTRALASIAN JOURNAL OF ANIMAL SCIENCES  卷: 28  期: 4  页: 544-550  DOI: 10.5713/ajas.14.0609  出版年: APR 2015</t>
  </si>
  <si>
    <t>Chen, X (Chen, X.); Chen, YP (Chen, Y. P.); Wu, DW (Wu, D. W.); Wen, C (Wen, C.); Zhou, YM (Zhou, Y. M.)</t>
  </si>
  <si>
    <r>
      <rPr>
        <sz val="11"/>
        <color theme="1"/>
        <rFont val="宋体"/>
        <family val="2"/>
        <charset val="134"/>
        <scheme val="minor"/>
      </rPr>
      <t>周岩民</t>
    </r>
  </si>
  <si>
    <t>Effect of zinc-bearing zeolite clinoptilolite on growth performance, zinc accumulation, and gene expression of zinc transporters in broilers</t>
  </si>
  <si>
    <t>JOURNAL OF ANIMAL SCIENCE  卷: 93  期: 2  页: 620-626  DOI: 10.2527/jas2014-8165  出版年: FEB 2015  </t>
  </si>
  <si>
    <t> Tang, ZG (Tang, Z. G.); Chen, GY (Chen, G. Y.); Li, LF (Li, L. F.); Wen, C (Wen, C.); Wang, T (Wang, T.); Zhou, YM (Zhou, Y. M.)</t>
  </si>
  <si>
    <t>Zhou, YM (通讯作者),Nanjing Agr Univ, Coll Anim Sci &amp; Technol, Nanjing 210095, Jiangsu, Peoples R China.</t>
  </si>
  <si>
    <t>动科院</t>
    <phoneticPr fontId="1" type="noConversion"/>
  </si>
  <si>
    <t>Effects of natural and heat modified palygorskite supplementation on the laying performance, egg quality, intestinal morphology, digestive enzyme activity and pancreatic enzyme mRNA expression of laying hens</t>
  </si>
  <si>
    <t>APPLIED CLAY SCIENCE</t>
  </si>
  <si>
    <t>Qiao, Lihong; Chen, Yueping; Wen, Chao; Zhou, Yanmin</t>
  </si>
  <si>
    <t>Zhou, YM (reprint author), Nanjing Agr Univ, Coll Anim Sci &amp; Technol, Nanjing 210095, Jiangsu, Peoples R China.</t>
  </si>
  <si>
    <t>0169-1317</t>
    <phoneticPr fontId="1" type="noConversion"/>
  </si>
  <si>
    <t>朱伟云</t>
  </si>
  <si>
    <t>Metabolomic analysis reveals distinct profiles in the plasma and urine of rats fed a high-protein diet</t>
  </si>
  <si>
    <r>
      <rPr>
        <sz val="11"/>
        <color indexed="8"/>
        <rFont val="Times New Roman"/>
        <family val="1"/>
      </rPr>
      <t>AMINO ACIDS  </t>
    </r>
    <r>
      <rPr>
        <sz val="10.5"/>
        <color indexed="8"/>
        <rFont val="宋体"/>
        <family val="3"/>
        <charset val="134"/>
      </rPr>
      <t>卷: 47  期: 6  页: 1225-1238  DOI: 10.1007/s00726-015-1949-6  出版年: JUN 2015</t>
    </r>
  </si>
  <si>
    <t>Mu, CL (Mu, Chunlong); Yang, YX (Yang, Yuxiang); Luo, Z (Luo, Zhen); Zhu, WY (Zhu, Weiyun)</t>
  </si>
  <si>
    <t>0939-4451</t>
  </si>
  <si>
    <t>Crosstalk between the Immune Receptors and Gut Microbiota</t>
  </si>
  <si>
    <t>CURRENT PROTEIN &amp; PEPTIDE SCIENCE</t>
  </si>
  <si>
    <t>Mu, Chunlong; Yang, Yuxiang; Zhu, Weiyun</t>
  </si>
  <si>
    <t>Zhu, WY (reprint author), Nanjing Agr Univ, Coll Anim Sci &amp; Technol, Lab Gastrointestinal Microbiol, Nanjing 210095, Jiangsu, Peoples R China.</t>
  </si>
  <si>
    <t>1389-2037</t>
    <phoneticPr fontId="1" type="noConversion"/>
  </si>
  <si>
    <t>Responses in gut microbiota and fat metabolism to a halogenated methane analogue in Sprague Dawley rats</t>
  </si>
  <si>
    <t>MICROBIAL BIOTECHNOLOGY</t>
  </si>
  <si>
    <t>Su, Yong; Luo, Yu-Heng; Zhang, Ling-Li; Smidt, Hauke; Zhu, Wei-Yun</t>
  </si>
  <si>
    <t>Zhu, WY (reprint author), Nanjing Agr Univ, Lab Gastrointestinal Microbiol, Nanjing 210095, Jiangsu, Peoples R China.</t>
  </si>
  <si>
    <t>1751-7907</t>
    <phoneticPr fontId="1" type="noConversion"/>
  </si>
  <si>
    <r>
      <rPr>
        <sz val="11"/>
        <color theme="1"/>
        <rFont val="宋体"/>
        <family val="2"/>
        <charset val="134"/>
        <scheme val="minor"/>
      </rPr>
      <t>庄苏</t>
    </r>
  </si>
  <si>
    <t>Zinc-bearing zeolite clinoptilolite improves tissue zinc accumulation in laying hens by enhancing zinc transporter gene mRNA abundance</t>
  </si>
  <si>
    <t>ANIMAL SCIENCE JOURNAL  卷: 86  期: 8  页: 782-789  DOI: 10.1111/asj.12358  出版年: AUG 2015  </t>
  </si>
  <si>
    <t> Li, LF (Li, Linfeng); Li, P (Li, Ping); Chen, YP (Chen, Yueping); Wen, C (Wen, Chao); Zhuang, S (Zhuang, Su); Zhou, YM (Zhou, Yanmin)</t>
  </si>
  <si>
    <t>Zhuang, S (通讯作者),Nanjing Agr Univ, Coll Anim Sci &amp; Technol, 1 Weigang, Nanjing 210095, Jiangsu, Peoples R China.</t>
  </si>
  <si>
    <t>白娟</t>
  </si>
  <si>
    <t>Construction and characterization of an infectious cDNA clone of encephalomyocarditis virus from pigs in China</t>
  </si>
  <si>
    <r>
      <rPr>
        <sz val="11"/>
        <color indexed="8"/>
        <rFont val="Times New Roman"/>
        <family val="1"/>
      </rPr>
      <t>ARCHIVES OF VIROLOGY  </t>
    </r>
    <r>
      <rPr>
        <sz val="12"/>
        <rFont val="宋体"/>
        <family val="3"/>
        <charset val="134"/>
      </rPr>
      <t>卷: 160  期: 3  页: 805-809  DOI: 10.1007/s00705-014-2290-1  出版年: MAR 2015</t>
    </r>
  </si>
  <si>
    <t>Fang, PX (Fang, Puxian); Bai, J (Bai, Juan); Liu, X (Liu, Xing); Dong, J (Dong, Jing); Sun, T (Sun, Tao); Jiang, P (Jiang, Ping)</t>
  </si>
  <si>
    <t>0304-8608</t>
  </si>
  <si>
    <t>鲍恩东</t>
  </si>
  <si>
    <t>Localization and expression of heat shock protein 70 with rat myocardial cell damage induced by heat stress in vitro and in vivo</t>
  </si>
  <si>
    <r>
      <rPr>
        <sz val="11"/>
        <color indexed="8"/>
        <rFont val="Times New Roman"/>
        <family val="1"/>
      </rPr>
      <t>MOLECULAR MEDICINE REPORTS  </t>
    </r>
    <r>
      <rPr>
        <sz val="12"/>
        <rFont val="宋体"/>
        <family val="3"/>
        <charset val="134"/>
      </rPr>
      <t>卷: 11  期: 3  页: 2276-2284  DOI: 10.3892/mmr.2014.2986  出版年: MAR 2015</t>
    </r>
  </si>
  <si>
    <t>Chen, HB (Chen, Hongbo); Adam, A (Adam, Abdelnasir); Cheng, YF (Cheng, Yanfen); Tang, S (Tang, Shu); Hartung, J (Hartung, Joerg); Bao, ED (Bao, Endong)</t>
  </si>
  <si>
    <t>1791-2997</t>
  </si>
  <si>
    <t>Evaluation of Hsp47 expression in heat-stressed rat myocardial cells in vitro and in vivo</t>
  </si>
  <si>
    <r>
      <rPr>
        <sz val="11"/>
        <color indexed="8"/>
        <rFont val="Times New Roman"/>
        <family val="1"/>
      </rPr>
      <t>GENETICS AND MOLECULAR RESEARCH  </t>
    </r>
    <r>
      <rPr>
        <sz val="10.5"/>
        <rFont val="宋体"/>
        <family val="3"/>
        <charset val="134"/>
      </rPr>
      <t>卷: 13  期: 4  页: 10787-10802  DOI: 10.4238/2014.December.18.20  出版年: 2014 </t>
    </r>
  </si>
  <si>
    <t>Abdelnasir, A (Abdelnasir, A.); Sun, JR (Sun, J. R.); Cheng, YF (Cheng, Y. F.); Chen, HB (Chen, H. B.); Tang, S (Tang, S.); Kemper, N (Kemper, N.); Hartung, J (Hartung, J.); Bao, ED (Bao, E. D.)</t>
  </si>
  <si>
    <r>
      <rPr>
        <sz val="11"/>
        <color theme="1"/>
        <rFont val="宋体"/>
        <family val="2"/>
        <charset val="134"/>
        <scheme val="minor"/>
      </rPr>
      <t>动医院</t>
    </r>
  </si>
  <si>
    <r>
      <rPr>
        <sz val="11"/>
        <color theme="1"/>
        <rFont val="宋体"/>
        <family val="2"/>
        <charset val="134"/>
        <scheme val="minor"/>
      </rPr>
      <t>鲍恩东</t>
    </r>
  </si>
  <si>
    <t>Association of heat shock protein 70 expression with rat myocardial cell damage during heat stress in vitro and in vivo</t>
  </si>
  <si>
    <t>GENETICS AND MOLECULAR RESEARCH  卷: 14  期: 1  页: 1994-2005  DOI: 10.4238/2015.March.20.9  出版年: 2015  </t>
  </si>
  <si>
    <t> Chen, HB (Chen, H. B.); Zhang, XC (Zhang, X. C.); Cheng, YF (Cheng, Y. F.); Abdelnasir, A (Abdelnasir, A.); Tang, S (Tang, S.); Kemper, N (Kemper, N.); Hartung, J (Hartung, J.); Bao, ED (Bao, E. D.)</t>
  </si>
  <si>
    <t>Bao, ED (通讯作者),Nanjing Agr Univ, Coll Vet Med, Nanjing, Jiangsu, Peoples R China.</t>
  </si>
  <si>
    <t>Acetyl salicylic acid protected against heat stress damage in chicken myocardial cells and may associate with induced Hsp27 expression</t>
  </si>
  <si>
    <t>CELL STRESS &amp; CHAPERONES  卷: 20  期: 4  页: 687-696  DOI: 10.1007/s12192-015-0596-x  出版年: JUL 2015  </t>
  </si>
  <si>
    <t> Wu, D (Wu, Di); Xu, J (Xu, Jiao); Song, EB (Song, Erbao); Tang, S (Tang, Shu); Zhang, XH (Zhang, Xiaohui); Kemper, N (Kemper, N.); Hartung, J (Hartung, J.); Bao, ED (Bao, Endong)</t>
  </si>
  <si>
    <t>Bao, ED (通讯作者),Nanjing Agr Univ, Coll Vet Med, Nanjing 210095, Jiangsu, Peoples R China.</t>
  </si>
  <si>
    <t>曹瑞兵</t>
  </si>
  <si>
    <t>Isolation and genome characterization of a novel duck Tembusu virus with a 74 nucleotide insertion in the 3 ' non-translated region</t>
  </si>
  <si>
    <r>
      <rPr>
        <sz val="11"/>
        <color indexed="8"/>
        <rFont val="Times New Roman"/>
        <family val="1"/>
      </rPr>
      <t>AVIAN PATHOLOGY  </t>
    </r>
    <r>
      <rPr>
        <sz val="10.5"/>
        <rFont val="宋体"/>
        <family val="3"/>
        <charset val="134"/>
      </rPr>
      <t>卷: 44  期: 2  页: 92-102  DOI: 10.1080/03079457.2015.1006167  出版年: MAR 4 2015</t>
    </r>
  </si>
  <si>
    <t>Wang, JM (Wang, Jingman); Liu, WT (Liu, Weiting); Meng, G (Meng, Gang); Zhao, KN (Zhao, Kangning); Gu, JY (Gu, Jinyan); Chen, PY (Chen, Puyan); Cao, RB (Cao, Ruibing)</t>
  </si>
  <si>
    <t>0307-9457</t>
  </si>
  <si>
    <t>Integration analysis of miRNA and mRNA expression profiles in swine testis cells infected with Japanese encephalitis virus</t>
  </si>
  <si>
    <r>
      <rPr>
        <sz val="11"/>
        <color indexed="8"/>
        <rFont val="Times New Roman"/>
        <family val="1"/>
      </rPr>
      <t>INFECTION GENETICS AND EVOLUTION  </t>
    </r>
    <r>
      <rPr>
        <sz val="10.5"/>
        <color indexed="8"/>
        <rFont val="宋体"/>
        <family val="3"/>
        <charset val="134"/>
      </rPr>
      <t>卷: 32  页: 342-347  DOI: 10.1016/j.meegid.2015.03.037  出版年: JUN 2015</t>
    </r>
  </si>
  <si>
    <t>Zhang, YP (Zhang, Yuanpeng); Jing, J (Jing, Jiao); Li, XF (Li, Xinfeng); Wang, JM (Wang, Jingman); Feng, XL (Feng, Xiuli); Cao, RB (Cao, Ruibing); Chen, PY (Chen, Puyan)</t>
  </si>
  <si>
    <t>1567-1348</t>
  </si>
  <si>
    <t>陈溥言</t>
  </si>
  <si>
    <t>The potential mechanism of bursal-derived BP8 on B cell developments</t>
  </si>
  <si>
    <r>
      <rPr>
        <sz val="11"/>
        <color indexed="8"/>
        <rFont val="Times New Roman"/>
        <family val="1"/>
      </rPr>
      <t>BIOTECHNOLOGY LETTERS  </t>
    </r>
    <r>
      <rPr>
        <sz val="10.5"/>
        <color indexed="8"/>
        <rFont val="宋体"/>
        <family val="3"/>
        <charset val="134"/>
      </rPr>
      <t>卷: 37  期: 5  页: 1013-1020  DOI: 10.1007/s10529-015-1772-x  出版年: MAY 2015 </t>
    </r>
  </si>
  <si>
    <t>Liu, XD (Liu, Xiao-Dong); Zhang, FB (Zhang, Fu-Bo); Shan, H (Shan, Hu); Chen, PY (Chen, Pu-Yan)</t>
  </si>
  <si>
    <t>0141-5492</t>
  </si>
  <si>
    <t>陈秋生</t>
  </si>
  <si>
    <t>Identification and structural composition of the blood-spleen barrier in chickens</t>
  </si>
  <si>
    <r>
      <rPr>
        <sz val="11"/>
        <color indexed="8"/>
        <rFont val="Times New Roman"/>
        <family val="1"/>
      </rPr>
      <t>VETERINARY JOURNAL  </t>
    </r>
    <r>
      <rPr>
        <sz val="10.5"/>
        <color indexed="8"/>
        <rFont val="宋体"/>
        <family val="3"/>
        <charset val="134"/>
      </rPr>
      <t>卷: 204  期: 1  页: 110-116  DOI: 10.1016/j.tvjl.2015.01.013  出版年: APR 2015</t>
    </r>
  </si>
  <si>
    <t>Zhang, Q (Zhang, Qian); Chen, B (Chen, Bing); Yang, P (Yang, Ping); Zhang, LL (Zhang, Linli); Liu, Y (Liu, Yi); Ullah, S (Ullah, Shakeeb); Wu, L (Wu, Li); Waqas, Y (Waqas, Yasir); Le, Y (Le, Yuan); Chen, W (Chen, Wei); Chen, QS (Chen, Qiusheng)</t>
  </si>
  <si>
    <t>1090-0233</t>
  </si>
  <si>
    <r>
      <rPr>
        <sz val="11"/>
        <color theme="1"/>
        <rFont val="宋体"/>
        <family val="2"/>
        <charset val="134"/>
        <scheme val="minor"/>
      </rPr>
      <t>陈秋生</t>
    </r>
  </si>
  <si>
    <t>Developmental Changes in Morphology and Distribution of AChE Positive Neurons in the Submucosal Plexus of the Chicken Ileum</t>
  </si>
  <si>
    <r>
      <rPr>
        <sz val="11"/>
        <color indexed="8"/>
        <rFont val="Times New Roman"/>
        <family val="1"/>
      </rPr>
      <t>PAKISTAN VETERINARY JOURNAL  </t>
    </r>
    <r>
      <rPr>
        <sz val="11"/>
        <color theme="1"/>
        <rFont val="宋体"/>
        <family val="2"/>
        <charset val="134"/>
        <scheme val="minor"/>
      </rPr>
      <t>卷</t>
    </r>
    <r>
      <rPr>
        <sz val="11"/>
        <color indexed="8"/>
        <rFont val="Times New Roman"/>
        <family val="1"/>
      </rPr>
      <t>: 35  </t>
    </r>
    <r>
      <rPr>
        <sz val="11"/>
        <color theme="1"/>
        <rFont val="宋体"/>
        <family val="2"/>
        <charset val="134"/>
        <scheme val="minor"/>
      </rPr>
      <t>期</t>
    </r>
    <r>
      <rPr>
        <sz val="11"/>
        <color indexed="8"/>
        <rFont val="Times New Roman"/>
        <family val="1"/>
      </rPr>
      <t>: 3  </t>
    </r>
    <r>
      <rPr>
        <sz val="11"/>
        <color theme="1"/>
        <rFont val="宋体"/>
        <family val="2"/>
        <charset val="134"/>
        <scheme val="minor"/>
      </rPr>
      <t>页</t>
    </r>
    <r>
      <rPr>
        <sz val="11"/>
        <color indexed="8"/>
        <rFont val="Times New Roman"/>
        <family val="1"/>
      </rPr>
      <t>: 329-333  </t>
    </r>
    <r>
      <rPr>
        <sz val="11"/>
        <color theme="1"/>
        <rFont val="宋体"/>
        <family val="2"/>
        <charset val="134"/>
        <scheme val="minor"/>
      </rPr>
      <t>出版年</t>
    </r>
    <r>
      <rPr>
        <sz val="11"/>
        <color indexed="8"/>
        <rFont val="Times New Roman"/>
        <family val="1"/>
      </rPr>
      <t>: 2015  </t>
    </r>
  </si>
  <si>
    <t> Yang, P (Yang, Ping); Liu, Y (Liu, Ya'an); Waqas, Y (Waqas, Yasir); Ahmed, N (Ahmed, Nisar); Chen, QS (Chen, Qiusheng)</t>
  </si>
  <si>
    <t>Chen, QS (通讯作者),Nanjing Agr Univ, Coll Vet Med, Key Lab Anim Physiol &amp; Biochem, Minist Agr, Nanjing, Jiangsu, Peoples R China.</t>
  </si>
  <si>
    <t>0253-8318</t>
  </si>
  <si>
    <t>戴建君</t>
  </si>
  <si>
    <t>IbeR Facilitates Stress-Resistance, Invasion and Pathogenicity of Avian Pathogenic Escherichia coli</t>
  </si>
  <si>
    <r>
      <rPr>
        <sz val="11"/>
        <color indexed="8"/>
        <rFont val="Times New Roman"/>
        <family val="1"/>
      </rPr>
      <t>PLOS ONE  </t>
    </r>
    <r>
      <rPr>
        <sz val="12"/>
        <rFont val="宋体"/>
        <family val="3"/>
        <charset val="134"/>
      </rPr>
      <t>卷: 10  期: 3  文献号: e0119698  DOI: 10.1371/journal.pone.0119698  出版年: MAR 13 2015  </t>
    </r>
  </si>
  <si>
    <t>Wang, SH (Wang, Shaohui); Bao, YL (Bao, Yinli); Meng, QM (Meng, Qingmei); Xia, YJ (Xia, Yongjie); Zhao, YC (Zhao, Yichao); Wang, Y (Wang, Yang); Tang, F (Tang, Fang); ZhuGe, XK (ZhuGe, Xiangkai); Yu, SQ (Yu, Shengqing); Han, XG (Han, Xiangan); Dai, JJ (Dai, Jianjun); Lu, CP (Lu, Chengping)</t>
  </si>
  <si>
    <t>范红结</t>
  </si>
  <si>
    <t>LiCl inhibits PRRSV infection by enhancing Wnt/beta-catenin pathway and suppressing inflammatory responses</t>
  </si>
  <si>
    <r>
      <rPr>
        <sz val="11"/>
        <color indexed="8"/>
        <rFont val="Times New Roman"/>
        <family val="1"/>
      </rPr>
      <t>ANTIVIRAL RESEARCH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117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99-109  DOI: 10.1016/j.antiviral.2015.02.010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2015 </t>
    </r>
  </si>
  <si>
    <t>Hao, HP (Hao, Hong-ping); Wen, LB (Wen, Li-bin); Li, JR (Li, Jia-rong); Wang, Y (Wang, Yue); Ni, B (Ni, Bo); Wang, R (Wang, Rui); Wang, X (Wang, Xin); Sun, MX (Sun, Ming-xia); Fan, HJ (Fan, Hong-jie); Mao, X (Mao, Xiang)</t>
  </si>
  <si>
    <t>0166-3542</t>
  </si>
  <si>
    <t>The involvement of FAK-PI3K-AKT-Rac1 pathway in porcine reproductive and respiratory syndrome virus entry</t>
  </si>
  <si>
    <r>
      <rPr>
        <sz val="11"/>
        <color indexed="8"/>
        <rFont val="Times New Roman"/>
        <family val="1"/>
      </rPr>
      <t>BIOCHEMICAL AND BIOPHYSICAL RESEARCH COMMUNICATIONS  </t>
    </r>
    <r>
      <rPr>
        <sz val="12"/>
        <rFont val="宋体"/>
        <family val="3"/>
        <charset val="134"/>
      </rPr>
      <t>卷: 458  期: 2  页: 392-398  DOI: 10.1016/j.bbrc.2015.01.126  出版年: MAR 6 2015</t>
    </r>
  </si>
  <si>
    <t>Ni, B (Ni, Bo); Wen, LB (Wen, Li-Bin); Wang, R (Wang, Rui); Hao, HP (Hao, Hong-Ping); Huan, CC (Huan, Chang-Chao); Wang, X (Wang, Xin); Huang, L (Huang, Li); Miao, JF (Miao, Jin-Feng); Fan, HJ (Fan, Hong-Jie); Mao, X (Mao, Xiang)</t>
  </si>
  <si>
    <t>Identification of novel genes expressed during host infection in Streptococcus equi ssp zooepidemicus ATCC35246</t>
  </si>
  <si>
    <r>
      <rPr>
        <sz val="11"/>
        <color indexed="8"/>
        <rFont val="Times New Roman"/>
        <family val="1"/>
      </rPr>
      <t>MICROBIAL PATHOGENESIS  </t>
    </r>
    <r>
      <rPr>
        <sz val="12"/>
        <rFont val="宋体"/>
        <family val="3"/>
        <charset val="134"/>
      </rPr>
      <t>卷: 79  页: 31-40  DOI: 10.1016/j.micpath.2015.01.004  出版年: FEB 2015</t>
    </r>
  </si>
  <si>
    <t>Ma, Z (Ma, Zhe); Yu, L (Yu, Lei); Zhou, H (Zhou, Hong); Liu, TT (Liu, Tingting); Xu, B (Xu, Bin); Ma, F (Ma, Fang); Peng, J (Peng, Jie); Fan, HJ (Fan, Hongjie)</t>
  </si>
  <si>
    <t>0882-4010</t>
  </si>
  <si>
    <r>
      <rPr>
        <sz val="11"/>
        <color theme="1"/>
        <rFont val="宋体"/>
        <family val="2"/>
        <charset val="134"/>
        <scheme val="minor"/>
      </rPr>
      <t>范红结</t>
    </r>
  </si>
  <si>
    <t>Porcine epidemic diarrhea virus uses cell-surface heparan sulfate as an attachment factor</t>
  </si>
  <si>
    <t>ARCHIVES OF VIROLOGY  卷: 160  期: 7  页: 1621-1628  DOI: 10.1007/s00705-015-2408-0  出版年: JUL 2015  </t>
  </si>
  <si>
    <t> Huan, CC (Huan, Chang-chao); Wang, Y (Wang, Yue); Ni, B (Ni, Bo); Wang, R (Wang, Rui); Huang, L (Huang, Li); Ren, XF (Ren, Xiao-feng); Tong, GZ (Tong, Guang-zhi); Ding, C (Ding, Chan); Fan, HJ (Fan, Hong-jie); Mao, X (Mao, Xiang)</t>
  </si>
  <si>
    <t>Fan, HJ (通讯作者),Nanjing Agr Univ, Coll Vet Med, Nanjing 210095, Jiangsu, Peoples R China.</t>
  </si>
  <si>
    <t>Efficacy and immunogenicity of recombinant swinepox virus expressing the A epitope of the TGEV S protein</t>
  </si>
  <si>
    <t>VACCINE  卷: 33  期: 32  页: 3900-3906  DOI: 10.1016/j.vaccine.2015.06.057  出版年: JUL 31 2015  </t>
  </si>
  <si>
    <t> Yuan, XM (Yuan, Xiaomin); Lin, HX (Lin, Huixing); Fan, HJ (Fan, Hongjie)</t>
  </si>
  <si>
    <t>Fan, HJ (通讯作者),Nanjing Agr Univ, Coll Vet Med, 1 Weigang, Nanjing 210095, Jiangsu, Peoples R China.</t>
  </si>
  <si>
    <t>0264-410X</t>
  </si>
  <si>
    <r>
      <rPr>
        <sz val="11"/>
        <color theme="1"/>
        <rFont val="宋体"/>
        <family val="2"/>
        <charset val="134"/>
        <scheme val="minor"/>
      </rPr>
      <t>费荣梅</t>
    </r>
  </si>
  <si>
    <t>Interaction of Proteus vulgaris with the mouse macrophage cell line Ana-1</t>
  </si>
  <si>
    <t>RESEARCH JOURNAL OF BIOTECHNOLOGY  卷: 10  期: 7  页: 70-75  出版年: JUL 2015  </t>
  </si>
  <si>
    <t> Wu, YL (Wu Yilong); Liu, KS (Liu Keshu); Fei, RM (Fei Rongmei); Zhou, YK (Zhou Yongkang)</t>
  </si>
  <si>
    <t>Fei, RM (通讯作者),Nanjing Agr Univ, Coll Vet Med, Minist Agr, Key Lab Anim Bacteriol, Nanjing 210095, Jiangsu, Peoples R China.</t>
  </si>
  <si>
    <t>0973-6263</t>
  </si>
  <si>
    <t>胡元亮</t>
  </si>
  <si>
    <t>Solomonseal Polysaccharide and Sulfated Codonopsis pilosula Polysaccharide Synergistically Resist Newcastle Disease Virus</t>
  </si>
  <si>
    <r>
      <rPr>
        <sz val="11"/>
        <color indexed="8"/>
        <rFont val="Times New Roman"/>
        <family val="1"/>
      </rPr>
      <t>PLOS ONE  </t>
    </r>
    <r>
      <rPr>
        <sz val="12"/>
        <rFont val="宋体"/>
        <family val="3"/>
        <charset val="134"/>
      </rPr>
      <t>卷: 10  期: 2  文献号: 0117916  DOI: 10.1371/journal.pone.0117916  出版年: FEB 18 2015  </t>
    </r>
  </si>
  <si>
    <t>Liu, C (Liu, Cui); Chen, J (Chen, Jin); Li, ET (Li, Entao); Fan, Q (Fan, Qiang); Wang, DY (Wang, Deyun); Zhang, CS (Zhang, Cunshuai); Li, P (Li, Peng); Li, XP (Li, Xiuping); Chen, XY (Chen, Xingying); Qiu, SL (Qiu, Shulei); Gao, ZZ (Gao, Zhenzhen); Li, HQ (Li, Hongquan); Hu, YL (Hu, Yuanliang)</t>
  </si>
  <si>
    <t>The comparison of antioxidative and hepatoprotective activities of Codonopsis pilosula polysaccharide (CP) and sulfated CP</t>
  </si>
  <si>
    <r>
      <rPr>
        <sz val="11"/>
        <color indexed="8"/>
        <rFont val="Times New Roman"/>
        <family val="1"/>
      </rPr>
      <t>INTERNATIONAL IMMUNOPHARMACOLOGY  </t>
    </r>
    <r>
      <rPr>
        <sz val="10.5"/>
        <rFont val="宋体"/>
        <family val="3"/>
        <charset val="134"/>
      </rPr>
      <t>卷: 24  期: 2  页: 299-305  DOI: 10.1016/j.intimp.2014.12.023  出版年: FEB 2015 </t>
    </r>
  </si>
  <si>
    <t>Liu, C (Liu, Cui); Chen, J (Chen, Jin); Li, ET (Li, Entao); Fan, Q (Fan, Qiang); Wang, DY (Wang, Deyun); Li, P (Li, Peng); Li, XP (Li, Xiuping); Chen, XY (Chen, Xingying); Qiu, SL (Qiu, Shulei); Gao, ZZ (Gao, Zhenzhen); Li, HQ (Li, Hongquan); Hu, YL (Hu, Yuanliang)</t>
  </si>
  <si>
    <t>1567-5769</t>
  </si>
  <si>
    <r>
      <rPr>
        <sz val="11"/>
        <color theme="1"/>
        <rFont val="宋体"/>
        <family val="2"/>
        <charset val="134"/>
        <scheme val="minor"/>
      </rPr>
      <t>胡元亮</t>
    </r>
  </si>
  <si>
    <t>Effects of selenizing angelica polysaccharide and selenizing garlic polysaccharide on immune function of murine peritoneal macrophage</t>
  </si>
  <si>
    <t>INTERNATIONAL IMMUNOPHARMACOLOGY  卷: 27  期: 1  页: 104-109  DOI: 10.1016/j.intimp.2015.04.052  出版年: JUL 2015  </t>
  </si>
  <si>
    <t> Gao, ZZ (Gao, Zhenzhen); Liu, KH (Liu, Kuanhui); Tian, WJ (Tian, Weijun); Wang, HG (Wang, Hongchao); Liu, ZG (Liu, Zhenguang); Li, YY (Li, Youying); Li, ET (Li, Entao); Liu, C (Liu, Cui); Li, XP (Li, Xiuping); Hou, RR (Hou, Ranran); Yue, CJ (Yue, Chanjuan); Wang, DY (Wang, Deyun); Hu, YL (Hu, Yuanliang)</t>
  </si>
  <si>
    <t>Hu, YL (通讯作者),Nanjing Agr Univ, Coll Vet Med, Inst Tradit Chinese Vet Med, Nanjing 210095, Jiangsu, Peoples R China.</t>
  </si>
  <si>
    <t>Effect of selenylation modification on immune-enhancing activity of Atractylodes macrocephala polysaccharide</t>
  </si>
  <si>
    <t>INTERNATIONAL JOURNAL OF BIOLOGICAL MACROMOLECULES  卷: 72  页: 1435-1440  DOI: 10.1016/j.ijbiomac.2014.10.022  出版年: JAN 2015  </t>
  </si>
  <si>
    <t> Liu, J (Liu, Jie); Chen, X (Chen, Xi); Yue, CJ (Yue, Chanjuan); Hou, RR (Hou, Ranran); Chen, J (Chen, Jin); Lu, Y (Lu, Yu); Li, XP (Li, Xiuping); Li, RJ (Li, Rongjia); Liu, C (Liu, Cui); Gao, ZZ (Gao, Zhenzhen); Li, ET (Li, Entao); Li, YY (Li, Youying); Wang, H (Wang, Han); Yan, Y (Yan, Yue); Li, HQ (Li, Hongquan); Hu, YL (Hu, Yuanliang)</t>
  </si>
  <si>
    <t>0141-8130</t>
  </si>
  <si>
    <t>Effects of Selenylation Modification on Antioxidative Activities of Schisandra chinensis Polysaccharide</t>
  </si>
  <si>
    <t>PLOS ONE  卷: 10  期: 7  文献号: e0134363  DOI: 10.1371/journal.pone.0134363  出版年: JUL 31 2015  </t>
  </si>
  <si>
    <t> Yue, CJ (Yue, Chanjuan); Chen, J (Chen, Jin); Hou, RR (Hou, Ranran); Liu, J (Liu, Jie); Li, XP (Li, Xiuping); Gao, ZZ (Gao, Zhenzhen); Liu, C (Liu, Cui); Wang, DY (Wang, Deyun); Lu, Y (Lu, Yu); Li, HQ (Li, Hongquan); Hu, YL (Hu, Yuanliang)</t>
  </si>
  <si>
    <t>黄克和</t>
  </si>
  <si>
    <t>Ochratoxin A promotes porcine circovirus type 2 replication in vitro and in vivo</t>
  </si>
  <si>
    <r>
      <rPr>
        <sz val="11"/>
        <color indexed="8"/>
        <rFont val="Times New Roman"/>
        <family val="1"/>
      </rPr>
      <t>FREE RADICAL BIOLOGY AND MEDICINE  </t>
    </r>
    <r>
      <rPr>
        <sz val="12"/>
        <rFont val="宋体"/>
        <family val="3"/>
        <charset val="134"/>
      </rPr>
      <t>卷: 80  页: 33-47  DOI: 10.1016/j.freeradbiomed.2014.12.016  出版年: MAR 2015 </t>
    </r>
  </si>
  <si>
    <t>Gan, F (Gan, Fang); Zhang, ZQ (Zhang, Zheqian); Hu, ZH (Hu, Zhihua); Hesketh, J (Hesketh, John); Xue, HX (Xue, Hongxia); Chen, XX (Chen, Xingxiang); Hao, S (Hao, Shu); Huang, Y (Huang, Yu); Ezea, PC (Ezea, Patience Cole); Parveen, F (Parveen, Fahmida); Huang, KH (Huang, Kehe)</t>
  </si>
  <si>
    <t>0891-5849</t>
  </si>
  <si>
    <t>Glutamine starvation enhances PCV2 replication via the phosphorylation of p38 MAPK, as promoted by reducing glutathione levels</t>
  </si>
  <si>
    <t>VETERINARY RESEARCH  卷: 46  文献号: 32  DOI: 10.1186/s13567-015-0168-1  出版年: MAR 18 2015</t>
  </si>
  <si>
    <t>Chen, XX (Chen, Xingxiang); Shi, XL (Shi, Xiuli); Gan, F (Gan, Fang); Huang, D (Huang, Da); Huang, KH (Huang, Kehe)</t>
  </si>
  <si>
    <t>0928-4249</t>
  </si>
  <si>
    <t>Protective Effects of Selenium-Enriched Probiotics on Carbon Tetrachloride-Induced Liver Fibrosis in Rats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</si>
  <si>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242-249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10.1021/jf5039184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14 2015  </t>
    </r>
  </si>
  <si>
    <t>Liu, YH (Liu, Yunhuan); Liu, Q (Liu, Qing); Ye, GP (Ye, Gengping); Khan, A (Khan, Alamzeb); Liu, J (Liu, Jin); Gan, F (Gan, Fang); Zhang, X (Zhang, Xian); Kumbhar, S (Kumbhar, Shahnawaz); Huang, KH (Huang, Kehe)</t>
  </si>
  <si>
    <t>Effects of selenium on proliferation, interleukin-2 production and selenoprotein mRNA expression of normal and dexamethasone-treated porcine splenocytes</t>
  </si>
  <si>
    <r>
      <rPr>
        <sz val="11"/>
        <color indexed="8"/>
        <rFont val="Times New Roman"/>
        <family val="1"/>
      </rPr>
      <t>RESEARCH IN VETERINARY SCIENCE  </t>
    </r>
    <r>
      <rPr>
        <sz val="10.5"/>
        <rFont val="宋体"/>
        <family val="3"/>
        <charset val="134"/>
      </rPr>
      <t>卷: 98  页: 59-65  DOI: 10.1016/j.rvsc.2014.11.019  出版年: FEB 2015  </t>
    </r>
  </si>
  <si>
    <t>Zhuang, TH (Zhuang, Tenghan); Xu, HB (Xu, Haibin); Hao, S (Hao, Shu); Ren, F (Ren, Fei); Chen, XX (Chen, Xingxiang); Pan, CL (Pan, Cuiling); Huang, KH (Huang, Kehe)</t>
  </si>
  <si>
    <t>0034-5288</t>
  </si>
  <si>
    <r>
      <rPr>
        <sz val="11"/>
        <color theme="1"/>
        <rFont val="宋体"/>
        <family val="2"/>
        <charset val="134"/>
        <scheme val="minor"/>
      </rPr>
      <t>黄克和</t>
    </r>
  </si>
  <si>
    <t>Aflatoxin B-1 Suppressed T-Cell Response to Anti-pig-CD3 Monoclonal Antibody Stimulation in Primary Porcine Splenocytes: A Role for the Extracellular Regulated Protein Kinase (ERK1/2) MAPK Signaling Pathway</t>
  </si>
  <si>
    <t>JOURNAL OF AGRICULTURAL AND FOOD CHEMISTRY  卷: 63  期: 26  页: 6094-6101  DOI: 10.1021/acs.jafc.5b00433  出版年: JUL 8 2015  </t>
  </si>
  <si>
    <t> Hao, S (Hao, Shu); Pan, SC (Pan, Shengchi); Hu, JF (Hu, Junfa); Qian, G (Qian, Gang); Gan, F (Gan, Fang); Huang, KH (Huang, Kehe)</t>
  </si>
  <si>
    <t>Huang, KH (通讯作者),Nanjing Agr Univ, Inst Nutr &amp; Metab Disorders Domest Anim &amp; Fowls, Nanjing 210095, Jiangsu, Peoples R China.</t>
  </si>
  <si>
    <t>动医院</t>
    <phoneticPr fontId="1" type="noConversion"/>
  </si>
  <si>
    <t>Selenium Alleviates Porcine Nephrotoxicity of Ochratoxin A by Improving Selenoenzyme Expression In Vitro</t>
  </si>
  <si>
    <t>Gan, Fang; Xue, Hongxia; Huang, Yu; Pan, Cuiling; Huang, Kehe</t>
  </si>
  <si>
    <t>Huang, KH (reprint author), Nanjing Agr Univ, Coll Vet Med, Nanjing, Jiangsu, Peoples R China.</t>
  </si>
  <si>
    <t>姜平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</si>
  <si>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 novel inactivated gE/gI deleted pseudorabies virus (PRV) vaccine completely protects pigs from an emerged variant PRV challenge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</si>
  <si>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VIRUS RESEARCH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195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57-63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10.1016/j.virusres.2014.09.003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 2015  </t>
    </r>
  </si>
  <si>
    <t>Gu, ZQ (Gu, Zhenqing); Dong, J (Dong, Jing); Wang, JC (Wang, Jichun); Hou, CC (Hou, Chengcai); Sun, HF (Sun, Haifeng); Yang, WP (Yang, Wenping); Bai, J (Bai, Juan); Jiang, P (Jiang, Ping)</t>
  </si>
  <si>
    <t>0168-1702</t>
  </si>
  <si>
    <t>Genetic variation analyses of porcine epidemic diarrhea virus isolated in mid-eastern China from 2011 to 2013</t>
  </si>
  <si>
    <r>
      <rPr>
        <sz val="11"/>
        <color indexed="8"/>
        <rFont val="Times New Roman"/>
        <family val="1"/>
      </rPr>
      <t>CANADIAN JOURNAL OF VETERINARY RESEARCH-REVUE CANADIENNE DE RECHERCHE VETERINAIRE  卷</t>
    </r>
    <r>
      <rPr>
        <sz val="10.5"/>
        <rFont val="Times New Roman"/>
        <family val="1"/>
      </rPr>
      <t xml:space="preserve">: 79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8-15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 xml:space="preserve">: JAN 2015  </t>
    </r>
  </si>
  <si>
    <t>Zhao, PD (Zhao, Pan-deng); Tan, C (Tan, Chen); Dong, YP (Dong, Yanpen); Li, YF (Li, Yufeng); Shi, XL (Shi, Xiaoli); Bai, J (Bai, Juan); Jiang, P (Jiang, Ping)</t>
  </si>
  <si>
    <t>0830-9000</t>
  </si>
  <si>
    <r>
      <rPr>
        <sz val="11"/>
        <color theme="1"/>
        <rFont val="宋体"/>
        <family val="2"/>
        <charset val="134"/>
        <scheme val="minor"/>
      </rPr>
      <t>姜平</t>
    </r>
  </si>
  <si>
    <t>The amino acid residues at 102 and 104 in GP5 of porcine reproductive and respiratory syndrome virus regulate viral neutralization susceptibility to the porcine serum neutralizing antibody</t>
  </si>
  <si>
    <t>VIRUS RESEARCH  卷: 204  页: 21-30  DOI: 10.1016/j.virusres.2015.04.015  出版年: JUN 2 2015  </t>
  </si>
  <si>
    <t> Fan, BC (Fan, Baochao); Liu, X (Liu, Xing); Bai, J (Bai, Juan); Zhang, TJ (Zhang, Tingjie); Zhang, QY (Zhang, Qiaoya); Jiang, P (Jiang, Ping)</t>
  </si>
  <si>
    <t>Jiang, P (通讯作者),Nanjing Agr Univ, Coll Vet Med, Nanjing 210095, Jiangsu, Peoples R China.</t>
  </si>
  <si>
    <t>The N-N non-covalent domain of the nucleocapsid protein of type 2 porcine reproductive and respiratory syndrome virus enhances induction of IL-10 expression</t>
  </si>
  <si>
    <t>JOURNAL OF GENERAL VIROLOGY  卷: 96  页: 1276-1286  DOI: 10.1099/vir.0.000061  子辑: 6  出版年: JUN 2015  </t>
  </si>
  <si>
    <t> Liu, X (Liu, Xing); Fan, BC (Fan, Baochao); Bai, J (Bai, Juan); Wang, HY (Wang, Haiyan); Lil, YF (Lil, Yufeng); Jiang, P (Jiang, Ping)</t>
  </si>
  <si>
    <t>Jiang, P (通讯作者),Nanjing Agr Univ, Key Lab Anim Dis Diagnost &amp; Immunol, Minist Agr, Coll Vet Med, Nanjing, Peoples R China.</t>
  </si>
  <si>
    <t>0022-1317</t>
  </si>
  <si>
    <t>A novel inactivated gE/gI deleted pseudorabies virus (PRV) vaccine completely protects pigs from an emerged variant PRV challenge</t>
  </si>
  <si>
    <t>VIRUS RESEARCH</t>
  </si>
  <si>
    <t>Gu, Zhenqing; Dong, Jing; Wang, Jichun; Hou, Chengcai; Sun, Haifeng; Yang, Wenping; Bai, Juan; Jiang, Ping</t>
  </si>
  <si>
    <t>Jiang, P (reprint author), Nanjing Agr Univ, Coll Vet Med, Nanjing 210095, Jiangsu, Peoples R China.</t>
  </si>
  <si>
    <t>雷治海</t>
  </si>
  <si>
    <t>Cloning of Neuromedin B and its receptor in the rabbit and generating a polyclonal antibody to the Neuromedin B protein</t>
  </si>
  <si>
    <r>
      <rPr>
        <sz val="11"/>
        <color indexed="8"/>
        <rFont val="Times New Roman"/>
        <family val="1"/>
      </rPr>
      <t>GENE  </t>
    </r>
    <r>
      <rPr>
        <sz val="10.5"/>
        <color indexed="8"/>
        <rFont val="宋体"/>
        <family val="3"/>
        <charset val="134"/>
      </rPr>
      <t>卷: 564  期: 1  页: 21-28  DOI: 10.1016/j.gene.2015.03.038  出版年: JUN 10 2015 </t>
    </r>
  </si>
  <si>
    <t>Guo, TT (Guo, Ting-ting); Su, J (Su, Juan); Ma, ZY (Ma, Zhi-yu); Ma, JX (Ma, Jun-xiao); Jin, MM (Jin, Meng-meng); Li, X (Li, Xiang); Lei, ZH (Lei, Zhi-hai)</t>
  </si>
  <si>
    <t>Developmental changes in the role of gonadotropin-inhibitory hormone (GnIH) and its receptors in the reproductive axis of male Xiaomeishan pigs</t>
  </si>
  <si>
    <r>
      <rPr>
        <sz val="11"/>
        <color indexed="8"/>
        <rFont val="Times New Roman"/>
        <family val="1"/>
      </rPr>
      <t>ANIMAL REPRODUCTION SCIENCE  </t>
    </r>
    <r>
      <rPr>
        <sz val="12"/>
        <rFont val="宋体"/>
        <family val="3"/>
        <charset val="134"/>
      </rPr>
      <t>卷: 154  页: 113-120  DOI: 10.1016/j.anireprosci.2015.01.004  出版年: MAR 2015</t>
    </r>
  </si>
  <si>
    <t>Zheng, LC (Zheng, Lucheng); Su, J (Su, Juan); Fang, R (Fang, Rui); Jin, MM (Jin, Mengmeng); Lei, ZH (Lei, Zhihai); Hou, YL (Hou, Yuanlong); Ma, ZY (Ma, Zhiyu); Guo, TT (Guo, Tingting)</t>
  </si>
  <si>
    <t>Cloning and distribution of neuropeptide W and its receptors in pigs</t>
  </si>
  <si>
    <t>RESEARCH IN VETERINARY SCIENCE</t>
  </si>
  <si>
    <t>Fang, Rui; Su, Juan; Zheng, Lucheng; Jin, Mengmeng; Hou, Yuanlong; Ma, Zhiyu; Guo, Tingting; Zhu, Shenzheng; Ma, Xueli; Ahmed, Ejlal; Lei, Zhihai</t>
  </si>
  <si>
    <t>Lei, ZH (reprint author), Nanjing Agr Univ, Coll Vet Med, Weigang 1, Nanjing 210095, Jiangsu, Peoples R China.</t>
  </si>
  <si>
    <t>李干武</t>
  </si>
  <si>
    <t>ArcA Controls Metabolism, Chemotaxis, and Motility Contributing to the Pathogenicity of Avian Pathogenic Escherichia coli</t>
  </si>
  <si>
    <t>INFECTION AND IMMUNITY</t>
  </si>
  <si>
    <t>Jiang, Fengwei; An, Chunxia; Bao, Yinli; Zhao, Xuefeng; Jernigan, Robert L.; Lithio, Andrew; Nettleton, Dan; Li, Ling; Wurtele, Eve Syrkin; Nolan, Lisa K.; Lu, Chengping; Li, Ganwu</t>
  </si>
  <si>
    <t>Li, GW (reprint author), Nanjing Agr Univ, Coll Vet Med, Dept Vet Prevent Med, Nanjing, Jiangsu, Peoples R China.</t>
  </si>
  <si>
    <t>0019-9567</t>
  </si>
  <si>
    <t>李祥瑞</t>
  </si>
  <si>
    <t>Transmembrane protein 63A is a partner protein of Haemonchus contortus galectin in the regulation of goat peripheral blood mononuclear cells</t>
  </si>
  <si>
    <r>
      <rPr>
        <sz val="11"/>
        <color indexed="8"/>
        <rFont val="Times New Roman"/>
        <family val="1"/>
      </rPr>
      <t>Parasites &amp; Vectors  </t>
    </r>
    <r>
      <rPr>
        <sz val="10.5"/>
        <color indexed="8"/>
        <rFont val="宋体"/>
        <family val="3"/>
        <charset val="134"/>
      </rPr>
      <t>卷: 8  文献号: 211  DOI: 10.1186/s13071-015-0816-3  出版年: APR 9 2015</t>
    </r>
  </si>
  <si>
    <t>Yuan, C (Yuan, Cheng); Zhang, H (Zhang, Hui); Wang, W (Wang, Wang); Li, Y (Li, Yan); Yan, RF (Yan, RuoFeng); Xu, LX (Xu, Lixin); Song, XK (Song, XiaoKai); Li, XR (Li, XiangRui)</t>
  </si>
  <si>
    <t>1756-3305</t>
  </si>
  <si>
    <t>Functional characterization of a cystatin from the tick Rhipicephalus haemaphysaloides</t>
  </si>
  <si>
    <r>
      <rPr>
        <sz val="11"/>
        <color indexed="8"/>
        <rFont val="Times New Roman"/>
        <family val="1"/>
      </rPr>
      <t>PARASITES &amp; VECTORS  </t>
    </r>
    <r>
      <rPr>
        <sz val="10.5"/>
        <rFont val="宋体"/>
        <family val="3"/>
        <charset val="134"/>
      </rPr>
      <t>卷: 8  文献号: 140  DOI: 10.1186/s13071-015-0725-5  出版年: MAR 3 2015</t>
    </r>
  </si>
  <si>
    <t>Wang, YJ (Wang, Yujian); Zhou, YZ (Zhou, Yongzhi); Gong, HY (Gong, Haiyan); Cao, J (Cao, Jie); Zhang, HS (Zhang, Houshuang); Li, XR (Li, Xiangrui); Zhou, JL (Zhou, Jinlin)</t>
  </si>
  <si>
    <t>Induction of protective immunity against Eimeria tenella, Eimeria necatrix, Eimeria maxima and Eimeria acervulina infections using multivalent epitope DNA vaccines</t>
  </si>
  <si>
    <r>
      <rPr>
        <sz val="11"/>
        <color indexed="8"/>
        <rFont val="Times New Roman"/>
        <family val="1"/>
      </rPr>
      <t>VACCINE  </t>
    </r>
    <r>
      <rPr>
        <sz val="10.5"/>
        <color indexed="8"/>
        <rFont val="宋体"/>
        <family val="3"/>
        <charset val="134"/>
      </rPr>
      <t>卷: 33  期: 24  页: 2764-2770  DOI: 10.1016/j.vaccine.2015.04.052  出版年: JUN 4 2015</t>
    </r>
  </si>
  <si>
    <t>Song, XK (Song, Xiaokai); Ren, Z (Ren, Zhe); Yan, RF (Yan, Ruofeng); Xu, LX (Xu, Lixin); Li, XR (Li, Xiangrui)</t>
  </si>
  <si>
    <t>Characterization of a novel mouse model with genetic deletion of CD177</t>
  </si>
  <si>
    <r>
      <rPr>
        <sz val="11"/>
        <color indexed="8"/>
        <rFont val="Times New Roman"/>
        <family val="1"/>
      </rPr>
      <t>PROTEIN &amp; CELL  </t>
    </r>
    <r>
      <rPr>
        <sz val="10.5"/>
        <rFont val="宋体"/>
        <family val="3"/>
        <charset val="134"/>
      </rPr>
      <t>卷: 6  期: 2  页: 117-126  DOI: 10.1007/s13238-014-0109-1  出版年: FEB 2015</t>
    </r>
  </si>
  <si>
    <t>Xie, Q (Xie, Qing); Klesney-Tait, J (Klesney-Tait, Julia); Keck, K (Keck, Kathy); Parlet, C (Parlet, Corey); Borcherding, NL (Borcherding, Nicholas); Kolb, R (Kolb, Ryan); Li, W (Li, Wei); Tygrett, L (Tygrett, Lorraine); Waldschmidt, T (Waldschmidt, Thomas); Olivier, A (Olivier, Alicia); Chen, SH (Chen, Songhai); Liu, GH (Liu, Guang-Hui); Li, XR (Li, Xiangrui); Zhang, WZ (Zhang, Weizhou)</t>
  </si>
  <si>
    <t>1674-800X</t>
  </si>
  <si>
    <t>Immunological changes induced by Toxoplasma gondii Glutathione-S-Transferase (TgGST) delivered as a DNA vaccine</t>
  </si>
  <si>
    <r>
      <rPr>
        <sz val="11"/>
        <color indexed="8"/>
        <rFont val="Times New Roman"/>
        <family val="1"/>
      </rPr>
      <t>RESEARCH IN VETERINARY SCIENCE  </t>
    </r>
    <r>
      <rPr>
        <sz val="10.5"/>
        <color indexed="8"/>
        <rFont val="宋体"/>
        <family val="3"/>
        <charset val="134"/>
      </rPr>
      <t>卷: 99  页: 157-164  DOI: 10.1016/j.rvsc.2014.12.006  出版年: APR 2015 </t>
    </r>
  </si>
  <si>
    <t>Wang, SA (Wang, Shuai); Hassan, IA (Hassan, Ibrahim A.); Liu, XC (Liu, XinChao); Xu, LX (Xu, Lixin); Yan, RF (Yan, RuoFeng); Song, XK (Song, XiaoKai); Li, XR (Li, XiangRui)</t>
  </si>
  <si>
    <t xml:space="preserve"> 0034-5288 </t>
  </si>
  <si>
    <t>Pathogenicity of Five Strains of Toxoplasma gondii from Different Animals to Chickens</t>
  </si>
  <si>
    <r>
      <rPr>
        <sz val="11"/>
        <color indexed="8"/>
        <rFont val="Times New Roman"/>
        <family val="1"/>
      </rPr>
      <t>KOREAN JOURNAL OF PARASITOLOGY  </t>
    </r>
    <r>
      <rPr>
        <sz val="10.5"/>
        <color indexed="8"/>
        <rFont val="宋体"/>
        <family val="3"/>
        <charset val="134"/>
      </rPr>
      <t>卷: 53  期: 2  页: 155-162  DOI: 10.3347/kjp.2015.53.2.155  出版年: APR 2015  </t>
    </r>
  </si>
  <si>
    <t>Wang, S (Wang, Shuai); Zhao, GW (Zhao, Guang-Wei); Wang, W (Wang, Wang); Zhang, ZC (Zhang, Zhen-Chao); Shen, B (Shen, Bo); Hassan, IA (Hassan, I. A.); Xie, Q (Xie, Qing); Yan, RF (Yan, Ruo-Feng); Song, XK (Song, Xiao-Kai); Xu, LX (Xu, Li-Xin); Li, XR (Li, Xiang-Rui)</t>
  </si>
  <si>
    <t>0023-4001</t>
  </si>
  <si>
    <t>Type I strain of Toxoplasma gondii from chicken induced different immune responses with that from human, cat and swine in chicken</t>
  </si>
  <si>
    <r>
      <rPr>
        <sz val="11"/>
        <color indexed="8"/>
        <rFont val="Times New Roman"/>
        <family val="1"/>
      </rPr>
      <t>JOURNAL OF INTEGRATIVE AGRICULTURE  </t>
    </r>
    <r>
      <rPr>
        <sz val="10.5"/>
        <color indexed="8"/>
        <rFont val="宋体"/>
        <family val="3"/>
        <charset val="134"/>
      </rPr>
      <t>卷: 14  期: 5  页: 956-965  DOI: 10.1016/S2095-3119(14)60861-3  出版年: 2015</t>
    </r>
  </si>
  <si>
    <t>Zhao, GW (Zhao Guang-wei); Wang, S (Wang Shuai); Wang, W (Wang Wang); Zhang, ZC (Zhang Zhen-chao); Xie, Q (Xie Qing); Zhang, M (Zhang Meng); Hassan, IA (Hassan, I. A.); Yan, RF (Yan Ruo-feng); Song, XK (Song Xiao-kai); Xu, LX (Xu Li-xin); Li, XR (Li Xiang-rui)</t>
  </si>
  <si>
    <t>2095-3119</t>
  </si>
  <si>
    <r>
      <rPr>
        <sz val="11"/>
        <color theme="1"/>
        <rFont val="宋体"/>
        <family val="2"/>
        <charset val="134"/>
        <scheme val="minor"/>
      </rPr>
      <t>李祥瑞</t>
    </r>
  </si>
  <si>
    <t>Chimeric DNA vaccines encoding Eimeria acervulina macrophage migration inhibitory factor (E.MIF) induce partial protection against experimental Eimeria infection</t>
  </si>
  <si>
    <t>ACTA PARASITOLOGICA  卷: 60  期: 3  页: 500-508  DOI: 10.1515/ap-2015-0071  出版年: SEP 2015  </t>
  </si>
  <si>
    <t> Song, XK (Song, Xiaokai); Zhang, RR (Zhang, Ruirui); Xu, LX (Xu, Lixin); Yan, RF (Yan, Ruofeng); Li, XR (Li, Xiangrui)</t>
  </si>
  <si>
    <t>Li, XR (通讯作者),Nanjing Agr Univ, Coll Vet Med, Nanjing 210095, Jiangsu, Peoples R China.</t>
  </si>
  <si>
    <t>1230-2821</t>
  </si>
  <si>
    <t>Construction of Eimeria tenella multi-epitope DNA vaccines and their protective efficacies against experimental infection</t>
  </si>
  <si>
    <t>VETERINARY IMMUNOLOGY AND IMMUNOPATHOLOGY</t>
  </si>
  <si>
    <t>Song, Xiaokai; Xu, Lixin; Yan, Ruofeng; Huang, Xinmei; Li, Xiangrui</t>
  </si>
  <si>
    <t>Li, XR (reprint author), Nanjing Agr Univ, Coll Vet Med, Nanjing 210095, Jiangsu, Peoples R China.</t>
  </si>
  <si>
    <t>0165-2427</t>
  </si>
  <si>
    <t>Eimeria maxima microneme protein 2 delivered as DNA vaccine and recombinant protein induces immunity against experimental homogenous challenge</t>
  </si>
  <si>
    <t>PARASITOLOGY INTERNATIONAL</t>
  </si>
  <si>
    <t>Huang, Jingwei; Zhang, Zhenchao; Li, Menghui; Song, Xiaokai; Yan, Ruofeng; Xu, Lixin; Li, Xiangrui</t>
  </si>
  <si>
    <t>Li, XR (reprint author), Nanjing Agr Univ, Coll Vet Med, 1 Weigang, Nanjing 210095, Jiangsu, Peoples R China.</t>
  </si>
  <si>
    <t>1383-5769</t>
    <phoneticPr fontId="1" type="noConversion"/>
  </si>
  <si>
    <t>Efficacy of chimeric DNA vaccines encoding Eimeria tenella 5401 and chicken IFN-gamma or IL-2 against coccidiosis in chickens</t>
  </si>
  <si>
    <t>EXPERIMENTAL PARASITOLOGY</t>
  </si>
  <si>
    <t>Song, Xiaokai; Huang, Xinmei; Yan, Ruofeng; Xu, Lixin; Li, Xiangrui</t>
  </si>
  <si>
    <t>0014-4894</t>
    <phoneticPr fontId="1" type="noConversion"/>
  </si>
  <si>
    <t>李玉峰</t>
  </si>
  <si>
    <t>Identification of Mycoplasma suis MSG1 interaction proteins on porcine erythrocytes</t>
  </si>
  <si>
    <r>
      <rPr>
        <sz val="11"/>
        <color indexed="8"/>
        <rFont val="Times New Roman"/>
        <family val="1"/>
      </rPr>
      <t>ARCHIVES OF MICROBIOLOGY  </t>
    </r>
    <r>
      <rPr>
        <sz val="10.5"/>
        <rFont val="宋体"/>
        <family val="3"/>
        <charset val="134"/>
      </rPr>
      <t>卷: 197  期: 2  页: 277-283  DOI: 10.1007/s00203-014-1050-7  出版年: MAR 2015</t>
    </r>
  </si>
  <si>
    <t>Zhang, YN (Zhang, Yaning); Zou, Y (Zou, Yao); Ma, PP (Ma, Peipei); Muhammad, HM (Muhammad, Hassan Mushtaq); Li, YF (Li, Yufeng); Jiang, P (Jiang, Ping)</t>
  </si>
  <si>
    <t>0302-8933</t>
  </si>
  <si>
    <r>
      <rPr>
        <sz val="11"/>
        <color theme="1"/>
        <rFont val="宋体"/>
        <family val="2"/>
        <charset val="134"/>
        <scheme val="minor"/>
      </rPr>
      <t>李玉峰</t>
    </r>
  </si>
  <si>
    <t>Characterization of Erysipelothrix rhusiopathiae strains isolated from acute swine erysipelas outbreaks in Eastern China</t>
  </si>
  <si>
    <t>JOURNAL OF VETERINARY MEDICAL SCIENCE  卷: 77  期: 6  页: 653-660  DOI: 10.1292/jvms.14-0589  出版年: JUN 2015  </t>
  </si>
  <si>
    <t> Zou, Y (Zou, Yao); Zhu, XM (Zhu, Xiaoming); Muhammad, HM (Muhammad, Hassan Mushtaq); Jiang, P (Jiang, Ping); Li, YF (Li, Yufeng)</t>
  </si>
  <si>
    <t>Li, YF (通讯作者),Nanjing Agr Univ, Coll Vet Med, Key Lab Bacteriol, Minist Agr, Nanjing 210095, Jiangsu, Peoples R China.</t>
  </si>
  <si>
    <t>0916-7250</t>
  </si>
  <si>
    <t>刘菲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</si>
  <si>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RNA aptamer based electrochemical biosensor for sensitive and selective detection of cAMP</t>
    </r>
  </si>
  <si>
    <r>
      <rPr>
        <sz val="11"/>
        <color indexed="8"/>
        <rFont val="Times New Roman"/>
        <family val="1"/>
      </rPr>
      <t>BIOSENSORS &amp; BIOELECTRONICS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66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238-243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10.1016/j.bios.2014.11.024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APR 15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</si>
  <si>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Zhao, FL (Zhao, Fulin); Xie, QY (Xie, Qingyun); Xu, MF (Xu, Mingfei); Wang, SY (Wang, Shouyu); Zhou, JY (Zhou, Jiyong); Liu, F (Liu, Fei)</t>
    </r>
  </si>
  <si>
    <t>0956-5663</t>
  </si>
  <si>
    <r>
      <rPr>
        <sz val="11"/>
        <color theme="1"/>
        <rFont val="宋体"/>
        <family val="2"/>
        <charset val="134"/>
        <scheme val="minor"/>
      </rPr>
      <t>刘斐</t>
    </r>
  </si>
  <si>
    <t>A label-free and self-assembled electrochemical biosensor for highly sensitive detection of cyclic diguanylate monophosphate (c-di-GMP) based on RNA riboswitch</t>
  </si>
  <si>
    <t>ANALYTICA CHIMICA ACTA  卷: 882  页: 22-26  DOI: 10.1016/j.aca.2015.04.061  出版年: JUL 2 2015  </t>
  </si>
  <si>
    <t> Xie, QY (Xie, Qingyun); Zhao, FL (Zhao, Fulin); Liu, HR (Liu, Hongrui); Shan, YK (Shan, Yanke); Liu, F (Liu, Fei)</t>
  </si>
  <si>
    <t>Liu, F (通讯作者),Nanjing Agr Univ, Coll Vet Med, Single Mol Nanometry Lab, Nanjing 210095, Jiangsu, Peoples R China.</t>
  </si>
  <si>
    <t>0003-2670</t>
  </si>
  <si>
    <t>刘斐</t>
  </si>
  <si>
    <t>RNA aptamer based electrochemical biosensor for sensitive and selective detection of cAMP</t>
  </si>
  <si>
    <t>BIOSENSORS &amp; BIOELECTRONICS</t>
  </si>
  <si>
    <t>Zhao, Fulin; Xie, Qingyun; Xu, Mingfei; Wang, Shouyu; Zhou, Jiyong; Liu, Fei</t>
  </si>
  <si>
    <t>Liu, F (reprint author), Nanjing Agr Univ, Coll Vet Med, Single Mol Nanometry Lab, Nanjing 210095, Jiangsu, Peoples R China.</t>
  </si>
  <si>
    <t>刘家国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</si>
  <si>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The anti-DHAV activities of Astragalus polysaccharide and its sulfate compared with those of BSRPS and its sulfate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</si>
  <si>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CARBOHYDRATE POLYMERS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117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339-345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10.1016/j.carbpol.2014.09.071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MAR 6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</si>
  <si>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Chen, Y (Chen, Yun); Song, MY (Song, Meiyun); Wang, YX (Wang, Yixuan); Xiong, W (Xiong, Wen); Zeng, L (Zeng, Ling); Zhang, SB (Zhang, Shuaibing); Xu, MY (Xu, Meiyun); Du, HX (Du, Hongxu); Liu, JG (Liu, Jiaguo); Wang, DY (Wang, Deyun); Wu, Y (Wu, Yi); Hu, YL (Hu, Yuanliang)</t>
    </r>
  </si>
  <si>
    <t>0144-8617</t>
  </si>
  <si>
    <r>
      <rPr>
        <sz val="11"/>
        <color theme="1"/>
        <rFont val="宋体"/>
        <family val="2"/>
        <charset val="134"/>
        <scheme val="minor"/>
      </rPr>
      <t>刘家国</t>
    </r>
  </si>
  <si>
    <t>Anti-duck virus hepatitis mechanisms of Bush Sophora Root polysaccharide and its sulfate verified by intervention experiments</t>
  </si>
  <si>
    <t>VIRUS RESEARCH  卷: 204  页: 58-67  DOI: 10.1016/j.virusres.2015.04.013  出版年: JUN 2 2015  </t>
  </si>
  <si>
    <t> Chen, Y (Chen, Yun); Zeng, L (Zeng, Ling); Xiong, W (Xiong, Wen); Song, MY (Song, Meiyun); Du, HX (Du, Hongxu); Wang, YX (Wang, Yixuan); Ming, K (Ming, Ke); Wu, Y (Wu, Yi); Wang, DY (Wang, Deyun); Hu, YL (Hu, Yuanliang); Liu, JG (Liu, Jiaguo)</t>
  </si>
  <si>
    <t>Liu, JG (通讯作者),Nanjing Agr Univ, Coll Vet Med, Inst Tradit Chinese Vet Med, Nanjing 210095, Jiangsu, Peoples R China.</t>
  </si>
  <si>
    <t>Determine the structure of phosphorylated modification of icariin and its antiviral activity against duck hepatitis virus A</t>
  </si>
  <si>
    <t>BMC VETERINARY RESEARCH</t>
  </si>
  <si>
    <t>Xiong, Wen; Ma, Xia; Wu, Yi; Chen, Yun; Zeng, Ling; Liu, Jiaguo; Sun, Weidong; Wang, Deyun; Hu, Yuanliang</t>
  </si>
  <si>
    <t>Liu, JG (reprint author), Nanjing Agr Univ, Coll Vet Med, Inst Tradit Chinese Vet Med, Nanjing 210095, Jiangsu, Peoples R China.</t>
  </si>
  <si>
    <t>1746-6148</t>
  </si>
  <si>
    <t>The anti-DHAV activities of Astragalus polysaccharide and its sulfate compared with those of BSRPS and its sulfate</t>
  </si>
  <si>
    <t>CARBOHYDRATE POLYMERS</t>
  </si>
  <si>
    <t>Chen, Yun; Song, Meiyun; Wang, Yixuan; Xiong, Wen; Zeng, Ling; Zhang, Shuaibing; Xu, Meiyun; Du, Hongxu; Liu, Jiaguo; Wang, Deyun; Wu, Yi; Hu, Yuanliang</t>
  </si>
  <si>
    <t>刘永杰</t>
  </si>
  <si>
    <t>Identification and Characterization of a Novel Virulence-Associated Metalloprotease from Aeromonas hydrophila</t>
  </si>
  <si>
    <r>
      <rPr>
        <sz val="11"/>
        <color indexed="8"/>
        <rFont val="Times New Roman"/>
        <family val="1"/>
      </rPr>
      <t>PAKISTAN VETERINARY JOURNAL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35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38-42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</si>
  <si>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Cao, DL (Cao, Dai-li); Wang, NN (Wang, Nan-nan); Lu, CP (Lu, Cheng-ping); Liu, YJ (Liu, Yong-jie)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</si>
  <si>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0253-8318</t>
    </r>
  </si>
  <si>
    <t>Novel insights into the pathogenicity of epidemic Aeromonas hydrophila ST251 clones from comparative genomics</t>
  </si>
  <si>
    <r>
      <rPr>
        <sz val="11"/>
        <color indexed="8"/>
        <rFont val="Times New Roman"/>
        <family val="1"/>
      </rPr>
      <t>SCIENTIFIC REPORTS  </t>
    </r>
    <r>
      <rPr>
        <sz val="10.5"/>
        <color indexed="8"/>
        <rFont val="宋体"/>
        <family val="3"/>
        <charset val="134"/>
      </rPr>
      <t>卷: 5  文献号: 09833  DOI: 10.1038/srep09833  出版年: MAY 27 2015</t>
    </r>
  </si>
  <si>
    <t>Pang, MB (Pang, Maoda); Jiang, JW (Jiang, Jingwei); Xie, X (Xie, Xing); Wu, YF (Wu, Yafeng); Dong, YH (Dong, Yuhao); Kwok, AHY (Kwok, Amy H. Y.); Zhang, W (Zhang, Wei); Yao, HC (Yao, Huochun); Lu, CP (Lu, Chengping); Leung, FC (Leung, Frederick C.); Liu, YJ (Liu, Yongjie)</t>
  </si>
  <si>
    <t>Monoclonal antibody specific to HA2 glycopeptide protects mice from H3N2 influenza virus infection</t>
  </si>
  <si>
    <t>VETERINARY RESEARCH  卷: 46  文献号: 33  DOI: 10.1186/s13567-015-0146-7  出版年: MAR 19 2015 </t>
  </si>
  <si>
    <t>Xie, X (Xie, Xing); Lin, Y (Lin, Yan); Pang, MD (Pang, Maoda); Zhao, YB (Zhao, Yanbing); Kalhoro, DH (Kalhoro, Dildar Hussain); Lu, CP (Lu, Chengping); Liu, YJ (Liu, Yongjie)</t>
  </si>
  <si>
    <r>
      <rPr>
        <sz val="11"/>
        <color theme="1"/>
        <rFont val="宋体"/>
        <family val="2"/>
        <charset val="134"/>
        <scheme val="minor"/>
      </rPr>
      <t>刘永杰</t>
    </r>
  </si>
  <si>
    <t>Streptococcus pluranimalium Isolated from a Canine Respiratory Case: Identification and Experimental Infection in Mice</t>
  </si>
  <si>
    <t>PAKISTAN VETERINARY JOURNAL  卷: 35  期: 3  页: 388-390  出版年: 2015  </t>
  </si>
  <si>
    <t> Kalhoro, DH (Kalhoro, Dildar Hussain); Luo, S (Luo, Su); Xie, X (Xie, Xing); Zhao, YB (Zhao, Yan-Bing); Lu, CP (Lu, Cheng-Ping); Liu, YJ (Liu, Yong-Jie)</t>
  </si>
  <si>
    <t>Liu, YJ (通讯作者),Nanjing Agr Univ, Coll Vet Med, Nanjing, Jiangsu, Peoples R China.</t>
  </si>
  <si>
    <t>0253-8318</t>
    <phoneticPr fontId="1" type="noConversion"/>
  </si>
  <si>
    <t>陆承平</t>
  </si>
  <si>
    <t>Lethal infection by a novel reassortant H5N1 avian influenza A virus in a zoo-housed tiger</t>
  </si>
  <si>
    <r>
      <rPr>
        <sz val="11"/>
        <color indexed="8"/>
        <rFont val="Times New Roman"/>
        <family val="1"/>
      </rPr>
      <t>MICROBES AND INFECTION  卷</t>
    </r>
    <r>
      <rPr>
        <sz val="10.5"/>
        <rFont val="Times New Roman"/>
        <family val="1"/>
      </rPr>
      <t xml:space="preserve">: 17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54-61  DOI: 10.1016/j.micinf.2014.10.004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JAN 2015</t>
    </r>
  </si>
  <si>
    <t>He, S (He, Shang); Shi, JZ (Shi, Jianzhong); Qi, X (Qi, Xian); Huang, GQ (Huang, Guoqing); Chen, HL (Chen, Hualan); Lu, CP (Lu, Chengping)</t>
  </si>
  <si>
    <t>1286-4579</t>
  </si>
  <si>
    <t>Mitochondrial antiviral signaling adaptor mediated apoptosis in H3N2 swine influenza virus infection is inhibited by viral protein NS1 in vitro</t>
  </si>
  <si>
    <r>
      <rPr>
        <sz val="11"/>
        <color indexed="8"/>
        <rFont val="Times New Roman"/>
        <family val="1"/>
      </rPr>
      <t>VETERINARY IMMUNOLOGY AND IMMUNOPATHOLOGY  </t>
    </r>
    <r>
      <rPr>
        <sz val="10.5"/>
        <color indexed="8"/>
        <rFont val="宋体"/>
        <family val="3"/>
        <charset val="134"/>
      </rPr>
      <t>卷: 165  期: 1-2  页: 34-44  DOI: 10.1016/j.vetimm.2015.03.003  出版年: MAY 15 2015</t>
    </r>
  </si>
  <si>
    <t>Zhang, JQ (Zhang, Jinqiu); Miao, JF (Miao, Jinfeng); Hou, JB (Hou, Jibo); Lu, CP (Lu, Chengping)</t>
  </si>
  <si>
    <t>马海田</t>
  </si>
  <si>
    <t>Ample Evidence: Dehydroepiandrosterone (DHEA) Conversion into Activated Steroid Hormones Occurs in Adrenal and Ovary in Female Rat</t>
  </si>
  <si>
    <t>Zhou, Yingqiao; Kang, Jian; Chen, Di; Han, Ningning; Ma, Haitian</t>
  </si>
  <si>
    <t>Ma, HT (reprint author), Nanjing Agr Univ, Coll Vet Med, Key Lab Anim Physiol &amp; Biochem, Nanjing, Jiangsu, Peoples R China.</t>
  </si>
  <si>
    <t>Dehydroepiandrosterone-Regulated Testosterone Biosynthesis via Activation of the ERK1/2 Signaling Pathway in Primary Rat Leydig Cells</t>
  </si>
  <si>
    <t>CELLULAR PHYSIOLOGY AND BIOCHEMISTRY</t>
  </si>
  <si>
    <t>Liu, Lin; Kang, Jian; Ding, Xiao; Chen, Di; Zhou, Yingqiao; Ma, Haitian</t>
  </si>
  <si>
    <t>Ma, HT (reprint author), Nanjing Agr Univ, Coll Vet Med, 1 Weigang, Nanjing 210095, Jiangsu, Peoples R China.</t>
  </si>
  <si>
    <t>1015-8987</t>
    <phoneticPr fontId="1" type="noConversion"/>
  </si>
  <si>
    <t>马家乐</t>
  </si>
  <si>
    <t>Two Functional Type VI Secretion Systems in Avian Pathogenic Escherichia coli Are Involved in Different Pathogenic Pathways (vol 82, pg 3867, 2014)</t>
  </si>
  <si>
    <t>Ma, Jiale; Bao, Yinli; Sun, Min; Dong, Wenyang; Pan, Zihao; Zhang, Wei; Lu, Chengping; Yao, Huochun</t>
  </si>
  <si>
    <t>Ma, JL (reprint author), Nanjing Agr Univ, Coll Vet Med, Nanjing, Jiangsu, Peoples R China.</t>
  </si>
  <si>
    <t>Correction</t>
  </si>
  <si>
    <t>马小平</t>
  </si>
  <si>
    <t>Greater Taxol Yield of Fungus Pestalotiopsis hainanensis from Dermatitic Scurf of the Giant Panda (Ailuropoda melanoleuca)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</si>
  <si>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APPLIED BIOCHEMISTRY AND BIOTECHNOLOGY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175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155-165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10.1007/s12010-014-1254-y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</si>
  <si>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Gu, Y (Gu, Yu); Wang, YL (Wang, Yanlin); Ma, XP (Ma, Xiaoping); Wang, CD (Wang, Chengdong); Yue, GZ (Yue, Guizhou); Zhang, YT (Zhang, Yuetian); Zhang, YY (Zhang, Yunyan); Li, SS (Li, Shanshan); Ling, SS (Ling, Shanshan); Liu, XM (Liu, Xiaomin); Wen, XT (Wen, Xintian); Cao, SJ (Cao, Sanjie); Huang, XB (Huang, Xiaobo); Deng, JL (Deng, Junliang); Zuo, ZC (Zuo, Zhicai); Yu, SM (Yu, Shumin); Shen, LH (Shen, Liuhong); Wu, R (Wu, Rui)</t>
  </si>
  <si>
    <t>0273-2289</t>
  </si>
  <si>
    <r>
      <rPr>
        <sz val="11"/>
        <color theme="1"/>
        <rFont val="宋体"/>
        <family val="2"/>
        <charset val="134"/>
        <scheme val="minor"/>
      </rPr>
      <t>苗晋锋</t>
    </r>
  </si>
  <si>
    <t>Influence of dietary taurine and housing density on oviduct function in laying hens</t>
  </si>
  <si>
    <t>JOURNAL OF ZHEJIANG UNIVERSITY-SCIENCE B  卷: 16  期: 6  页: 456-464  DOI: 10.1631/jzus.B1400256  出版年: JUN 2015  </t>
  </si>
  <si>
    <t> Dai, B (Dai, Bin); Zhang, YS (Zhang, Yuan-shu); Ma, ZL (Ma, Zi-li); Zheng, LH (Zheng, Liu-hai); Li, SJ (Li, Shuang-jie); Dou, XH (Dou, Xin-hong); Gong, JS (Gong, Jian-sen); Miao, JF (Miao, Jin-feng)</t>
  </si>
  <si>
    <t>Miao, JF (通讯作者),Nanjing Agr Univ, Coll Vet Med, Nanjing 210095, Jiangsu, Peoples R China.</t>
  </si>
  <si>
    <t>1673-1581</t>
  </si>
  <si>
    <t>倪迎冬</t>
  </si>
  <si>
    <t>Activation of cellular apoptosis in the caecal epithelium is associated with increased oxidative reactions in lactating goats after feeding a high-concentrate die</t>
  </si>
  <si>
    <r>
      <rPr>
        <sz val="11"/>
        <color indexed="8"/>
        <rFont val="Times New Roman"/>
        <family val="1"/>
      </rPr>
      <t>EXPERIMENTAL PHYSIOLOGY  </t>
    </r>
    <r>
      <rPr>
        <sz val="12"/>
        <rFont val="宋体"/>
        <family val="3"/>
        <charset val="134"/>
      </rPr>
      <t>卷: 100  期: 3  页: 278-287  DOI: 10.1113/expphysiol.2014.083352  出版年: MAR 2015</t>
    </r>
  </si>
  <si>
    <t>Tao, SY (Tao, Shiyu); Tian, J (Tian, Jing); Cong, RH (Cong, Rihua); Sun, LL (Sun, Lili); Duanmu, YQ (Duanmu, Yongqian); Dong, HB (Dong, Haibo); Ni, YD (Ni, Yingdong); Zhao, RQ (Zhao, Ruqian)</t>
  </si>
  <si>
    <t>0958-0670</t>
  </si>
  <si>
    <t>倪迎冬</t>
    <phoneticPr fontId="1" type="noConversion"/>
  </si>
  <si>
    <t>Activation of cellular apoptosis in the caecal epithelium is associated with increased oxidative reactions in lactating goats after feeding a high-concentrate diet</t>
  </si>
  <si>
    <t>EXPERIMENTAL PHYSIOLOGY</t>
  </si>
  <si>
    <t>Tao, Shiyu; Tian, Jing; Cong, Rihua; Sun, Lili; Duanmu, Yongqian; Dong, Haibo; Ni, Yingdong; Zhao, Ruqian</t>
  </si>
  <si>
    <t>Ni, YD (reprint author), Nanjing Agr Univ, Minist Agr, Key Lab Anim Physiol &amp; Biochem, Nanjing 210014, Jiangsu, Peoples R China.</t>
  </si>
  <si>
    <t>芮荣</t>
  </si>
  <si>
    <t>Effects of Histone Acetylation Status on the Early Development of In Vitro Porcine Transgenic Cloned Embryos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</si>
  <si>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Cellular Reprogramming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41-48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10.1089/cell.2014.0041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1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</si>
  <si>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Luo, BP (Luo, Biping); Ju, SQ (Ju, Shiqiang); Muneri, CW (Muneri, Caroline W.); Rui, R (Rui, Rong)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</si>
  <si>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2152-4971</t>
    </r>
  </si>
  <si>
    <t>Sirt1 protects pig oocyte against in vitro aging</t>
  </si>
  <si>
    <t>ANIMAL SCIENCE JOURNAL</t>
  </si>
  <si>
    <t>Ma, Rujun; Zhang, Yu; Zhang, Liang; Han, Jun; Rui, Rong</t>
  </si>
  <si>
    <t>Rui, R (reprint author), Nanjing Agr Univ, Coll Vet Med, Nanjing, Jiangsu, Peoples R China.</t>
  </si>
  <si>
    <t>沈向真</t>
  </si>
  <si>
    <t>Epigenetic Mechanisms Contribute to the Expression of Immune Related Genes in the Livers of Dairy Cows Fed a High Concentrate Diet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</si>
  <si>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e0123942  DOI: 10.1371/journal.pone.0123942  出版年: APR 10 2015</t>
    </r>
  </si>
  <si>
    <t>Chang, GJ (Chang, Guangjun); Zhang, K (Zhang, Kai); Xu, TL (Xu, Tianle); Jin, D (Jin, Di); Guo, JF (Guo, Junfei); Zhuang, S (Zhuang, Su); Shen, XZ (Shen, Xiangzhen)</t>
  </si>
  <si>
    <t>Feeding a high-grain diet reduces the percentage of LPS clearance and enhances immune gene expression in goat liver</t>
  </si>
  <si>
    <r>
      <rPr>
        <sz val="11"/>
        <color indexed="8"/>
        <rFont val="Times New Roman"/>
        <family val="1"/>
      </rPr>
      <t>BMC Veterinary Research  </t>
    </r>
    <r>
      <rPr>
        <sz val="10.5"/>
        <color indexed="8"/>
        <rFont val="宋体"/>
        <family val="3"/>
        <charset val="134"/>
      </rPr>
      <t>卷: 11  文献号: 67  DOI: 10.1186/s12917-015-0376-y  出版年: MAR 18 2015 </t>
    </r>
  </si>
  <si>
    <t>Chang, GJ (Chang, Guangjun); Zhang, K (Zhang, Kai); Xu, TL (Xu, Tianle); Jin, D (Jin, Di); Seyfert, HM (Seyfert, Hans-Martin); Shen, XZ (Shen, Xiangzhen); Zhuang, S (Zhuang, Su)</t>
  </si>
  <si>
    <t>Lipopolysaccharide derived from the rumen down-regulates stearoyl-CoA desaturase 1 expression and alters fatty acid composition in the liver of dairy cows fed a high-concentrate diet</t>
  </si>
  <si>
    <r>
      <rPr>
        <sz val="11"/>
        <color indexed="8"/>
        <rFont val="Times New Roman"/>
        <family val="1"/>
      </rPr>
      <t>BMC VETERINARY RESEARCH  </t>
    </r>
    <r>
      <rPr>
        <sz val="12"/>
        <rFont val="宋体"/>
        <family val="3"/>
        <charset val="134"/>
      </rPr>
      <t>卷: 11  文献号: 52  DOI: 10.1186/s12917-015-0360-6  出版年: MAR 7 2015</t>
    </r>
  </si>
  <si>
    <t>Xu, TL (Xu, Tianle); Tao, H (Tao, Hui); Chang, GJ (Chang, Guangjun); Zhang, K (Zhang, Kai); Xu, L (Xu, Lei); Shen, XZ (Shen, Xiangzhen)</t>
  </si>
  <si>
    <r>
      <rPr>
        <sz val="11"/>
        <color theme="1"/>
        <rFont val="宋体"/>
        <family val="2"/>
        <charset val="134"/>
        <scheme val="minor"/>
      </rPr>
      <t>沈向真</t>
    </r>
  </si>
  <si>
    <t>Feeding a High Concentrate Diet Down-Regulates Expression of ACACA, LPL and SCD and Modifies Milk Composition in Lactating Goats</t>
  </si>
  <si>
    <t>PLOS ONE  卷: 10  期: 6  文献号: e0130525  DOI: 10.1371/journal.pone.0130525  出版年: JUN 18 2015  </t>
  </si>
  <si>
    <t> Tao, H (Tao, Hui); Chang, GJ (Chang, Guangjun); Xu, TL (Xu, Tianle); Zhao, HJ (Zhao, Huajian); Zhang, K (Zhang, Kai); Shen, XZ (Shen, Xiangzhen)</t>
  </si>
  <si>
    <t>Shen, XZ (通讯作者),Nanjing Agr Univ, Coll Vet Med, Nanjing 210095, Jiangsu, Peoples R China.</t>
  </si>
  <si>
    <t>沈赞明</t>
  </si>
  <si>
    <t>Short-chain fatty acids and acidic pH upregulate UT-B, GPR41, and GPR4 in rumen epithelial cells of goats</t>
  </si>
  <si>
    <r>
      <rPr>
        <sz val="11"/>
        <color indexed="8"/>
        <rFont val="Times New Roman"/>
        <family val="1"/>
      </rPr>
      <t>AMERICAN JOURNAL OF PHYSIOLOGY-REGULATORY INTEGRATIVE AND COMPARATIVE PHYSIOLOGY  </t>
    </r>
    <r>
      <rPr>
        <sz val="10.5"/>
        <rFont val="宋体"/>
        <family val="3"/>
        <charset val="134"/>
      </rPr>
      <t>卷: 308  期: 4  页: R283-R293  DOI: 10.1152/ajpregu.00323.2014  出版年: FEB 15 2015</t>
    </r>
  </si>
  <si>
    <t>Lu, ZY (Lu, Zhongyan); Gui, HB (Gui, Hongbing); Yao, L (Yao, Lei); Yan, L (Yan, Lei); Martens, H (Martens, Holger); Aschenbach, JR (Aschenbach, Joerg R.); Shen, ZM (Shen, Zanming)</t>
  </si>
  <si>
    <t>0363-6119</t>
  </si>
  <si>
    <t>孙钦伟</t>
  </si>
  <si>
    <t>In Ovo Injection of Betaine Affects Hepatic Cholesterol Metabolism through Epigenetic Gene Regulation in Newly Hatched Chicks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</si>
  <si>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e0122643  DOI: 10.1371/journal.pone.0122643  出版年: APR 10 2015</t>
    </r>
  </si>
  <si>
    <t>Hu, Y (Hu, Yun); Sun, QW (Sun, Qinwei); Li, XL (Li, Xiaoliang); Wang, M (Wang, Min); Cai, DM (Cai, Demin); Li, X (Li, Xi); Zhao, RQ (Zhao, Ruqian)</t>
  </si>
  <si>
    <t>王德云</t>
  </si>
  <si>
    <t>Development of liposomal Ganoderma lucidum polysaccharide: Formulation optimization and evaluation of its immunological activity</t>
  </si>
  <si>
    <r>
      <rPr>
        <sz val="11"/>
        <color indexed="8"/>
        <rFont val="Times New Roman"/>
        <family val="1"/>
      </rPr>
      <t>CARBOHYDRATE POLYMERS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117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510-517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10.1016/j.carbpol.2014.09.093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MAR 6 2015  </t>
    </r>
  </si>
  <si>
    <t>Liu, ZG (Liu, Zhenguang); Ma, X (Ma, Xia); Deng, BH (Deng, Bihua); Huang, Y (Huang, Yee); Bo, RN (Bo, Ruonan); Gao, ZZ (Gao, Zhenzhen); Yu, Y (Yu, Yun); Hu, YL (Hu, Yuanliang); Liu, JG (Liu, Jiaguo); Wu, Y (Wu, Yi); Wang, DY (Wang, Deyun)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</si>
  <si>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Optimization on conditions of Lycium barbarum polysaccharides liposome by RSM and its effects on the peritoneal macrophages function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</si>
  <si>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CARBOHYDRATE POLYMERS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117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215-222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10.1016/j.carbpol.2014.09.060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MAR 6 2015  </t>
    </r>
  </si>
  <si>
    <t>Bo, RN (Bo, Ruonan); Ma, X (Ma, Xia); Feng, YB (Feng, Yibo); Zhu, Q (Zhu, Qian); Huang, Y (Huang, Yee); Liu, ZG (Liu, Zhenguang); Liu, C (Liu, Cui); Gao, ZZ (Gao, Zhenzhen); Hu, YL (Hu, Yuanliang); Wang, DY (Wang, Deyun)</t>
  </si>
  <si>
    <t>Optimization on Preparation Conditions of Salidroside Liposome and Its Immunological Activity on PCV-2 in Mice</t>
  </si>
  <si>
    <r>
      <rPr>
        <sz val="11"/>
        <color indexed="8"/>
        <rFont val="Times New Roman"/>
        <family val="1"/>
      </rPr>
      <t>EVIDENCE-BASED COMPLEMENTARY AND ALTERNATIVE MEDICINE  </t>
    </r>
    <r>
      <rPr>
        <sz val="10.5"/>
        <color indexed="8"/>
        <rFont val="宋体"/>
        <family val="3"/>
        <charset val="134"/>
      </rPr>
      <t>文献号: 178128  DOI: 10.1155/2015/178128  出版年: 2015  </t>
    </r>
  </si>
  <si>
    <t>Feng, YB (Feng, Yibo); Zhao, XJ (Zhao, Xiaojuan); Lv, F (Lv, Fang); Zhang, JQ (Zhang, Jinqiu); Deng, BH (Deng, Bihua); Zhao, YH (Zhao, Yanhong); Hu, YL (Hu, Yuanliang); Wang, DY (Wang, Deyun); Liu, JG (Liu, Jiaguo); Lu, Y (Lu, Yu); Bo, RN (Bo, Ruonan); Liu, ZG (Liu, Zhenguang)</t>
  </si>
  <si>
    <t>1741-427X</t>
  </si>
  <si>
    <t>Optimization on conditions of Lycium barbarum polysaccharides liposome by RSM and its effects on the peritoneal macrophages function</t>
  </si>
  <si>
    <t>Bo, Ruonan; Ma, Xia; Feng, Yibo; Zhu, Qian; Huang, Yee; Liu, Zhenguang; Liu, Cui; Gao, Zhenzhen; Hu, Yuanliang; Wang, Deyun</t>
  </si>
  <si>
    <t>Wang, DY (reprint author), Nanjing Agr Univ, Coll Vet Med, Inst Tradit Chinese Vet Med, Nanjing 210095, Jiangsu, Peoples R China.</t>
  </si>
  <si>
    <t>王丽萍</t>
  </si>
  <si>
    <t>Genetic diversity of Streptococcus suis isolated from three pig farms of China obtained by acquiring antibiotic resistance genes</t>
  </si>
  <si>
    <r>
      <rPr>
        <sz val="11"/>
        <color indexed="8"/>
        <rFont val="Times New Roman"/>
        <family val="1"/>
      </rPr>
      <t>JOURNAL OF THE SCIENCE OF FOOD AND AGRICULTURE  </t>
    </r>
    <r>
      <rPr>
        <sz val="10.5"/>
        <rFont val="宋体"/>
        <family val="3"/>
        <charset val="134"/>
      </rPr>
      <t>卷: 95  期: 7  页: 1454-1460  DOI: 10.1002/jsfa.6841  出版年: MAY 2015 </t>
    </r>
  </si>
  <si>
    <t>Huang, JH (Huang, Jinhu); Shang, KX (Shang, Kexin); Kashif, J (Kashif, Jam); Wang, LP (Wang, Liping)</t>
  </si>
  <si>
    <t>王永山</t>
  </si>
  <si>
    <t>gga-miR-9*inhibits IFN production in antiviral innate immunity by targeting interferon regulatory factor 2 to promote IBDV replication</t>
  </si>
  <si>
    <t>VETERINARY MICROBIOLOGY  卷: 178  期: 1-2  页: 41-49  DOI: 10.1016/j.vetmic.2015.04.023  出版年: JUL 9 2015  </t>
  </si>
  <si>
    <t> Ouyang, W (Ouyang, Wei); Wang, YS (Wang, Yong-shan); Du, XN (Du, Xi-ning); Liu, HJ (Liu, Hua-jie); Zhang, HB (Zhang, Hai-bin)</t>
  </si>
  <si>
    <t>Wang, YS (通讯作者),Nanjing Agr Univ, Coll Vet Med, Nanjing 210095, Jiangsu, Peoples R China.</t>
  </si>
  <si>
    <t>0378-1135</t>
  </si>
  <si>
    <t>武毅</t>
  </si>
  <si>
    <t>C-GLUCOSYL FLAVONES FROM Ziziphus jujuba var. spinosa</t>
  </si>
  <si>
    <r>
      <rPr>
        <sz val="11"/>
        <color indexed="8"/>
        <rFont val="Times New Roman"/>
        <family val="1"/>
      </rPr>
      <t>CHEMISTRY OF NATURAL COMPOUNDS  </t>
    </r>
    <r>
      <rPr>
        <sz val="10.5"/>
        <color indexed="8"/>
        <rFont val="宋体"/>
        <family val="3"/>
        <charset val="134"/>
      </rPr>
      <t>卷: 51  期: 2  页: 247-251  DOI: 10.1007/s10600-015-1254-3  出版年: MAR 2015</t>
    </r>
  </si>
  <si>
    <t>Wu, Y (Wu, Yi); Zhang, J (Zhang, Jian); Chen, M (Chen, Ming); Yu, BW (Yu, Bangwei); Wang, DY (Wang, Deyun); Liu, JG (Liu, Jia-Guo); Hu, YL (Hu, Yuanliang)</t>
  </si>
  <si>
    <t>0009-3130</t>
  </si>
  <si>
    <r>
      <rPr>
        <sz val="11"/>
        <color theme="1"/>
        <rFont val="宋体"/>
        <family val="2"/>
        <charset val="134"/>
        <scheme val="minor"/>
      </rPr>
      <t>杨平</t>
    </r>
  </si>
  <si>
    <t>Sperm storage and spermatozoa interaction with epithelial cells in oviduct of Chinese soft-shelled turtle, Pelodiscus sinensis</t>
  </si>
  <si>
    <t>ECOLOGY AND EVOLUTION  卷: 5  期: 15  页: 3023-3030  DOI: 10.1002/ece3.1575  出版年: AUG 2015  </t>
  </si>
  <si>
    <t> Chen, SF (Chen, Shaofan); Zhang, LL (Zhang, Linli); Le, Y (Le, Yuan); Waqas, Y (Waqas, Yasir); Chen, W (Chen, Wei); Zhang, Q (Zhang, Qian); Ullah, S (Ullah, Shakeeb); Liu, TF (Liu, Tengfei); Hu, LS (Hu, Lisi); Li, QF (Li, Quanfu); Yang, P (Yang, Ping)</t>
  </si>
  <si>
    <t>Yang, P (通讯作者),Nanjing Agr Univ, Coll Vet Med, Nanjing 210095, Jiangsu, Peoples R China.</t>
  </si>
  <si>
    <t>2045-7758</t>
  </si>
  <si>
    <t>杨倩</t>
  </si>
  <si>
    <t> CpG Oligodeoxynucleotides Facilitate Delivery of Whole Inactivated H9N2 Influenza Virus via Transepithelial Dendrites of Dendritic Cells in Nasal Mucosa</t>
  </si>
  <si>
    <r>
      <rPr>
        <sz val="11"/>
        <color indexed="8"/>
        <rFont val="Times New Roman"/>
        <family val="1"/>
      </rPr>
      <t>JOURNAL OF VIROLOGY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89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11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5904-5918  DOI: 10.1128/JVI.00296-15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</t>
    </r>
  </si>
  <si>
    <t> Qin, T (Qin, Tao); Yin, YY (Yin, Yinyan); Yu, QH (Yu, Qinghua); Huang, LL (Huang, Lulu); Wang, XQ (Wang, Xiaoqing); Lin, J (Lin, Jian); Yang, Q (Yang, Qian)</t>
  </si>
  <si>
    <t>0022-538X</t>
  </si>
  <si>
    <t>Lactobacillus protects the integrity of intestinal epithelial barrier damaged by pathogenic bacteria</t>
  </si>
  <si>
    <r>
      <rPr>
        <sz val="11"/>
        <color indexed="8"/>
        <rFont val="Times New Roman"/>
        <family val="1"/>
      </rPr>
      <t> FRONTIERS IN CELLULAR AND INFECTION MICROBIOLOGY  </t>
    </r>
    <r>
      <rPr>
        <sz val="10.5"/>
        <rFont val="宋体"/>
        <family val="3"/>
        <charset val="134"/>
      </rPr>
      <t>卷: 5  文献号: 26  DOI: 10.3389/fcimb.2015.00026  出版年: MAR 25 2015</t>
    </r>
  </si>
  <si>
    <t>Yu, QH (Yu, Qinghua); Yuan, LX (Yuan, Lixia); Deng, J (Deng, Jun); Yang, Q (Yang, Qian)</t>
  </si>
  <si>
    <t>2235-2988</t>
  </si>
  <si>
    <t>Bursopentin (BP5) Protects Dendritic Cells from Lipopolysaccharide-Induced Oxidative Stress for Immunosuppression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</si>
  <si>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2  文献号: e0117477  DOI: 10.1371/journal.pone.0117477  出版年: FEB 6 2015</t>
    </r>
  </si>
  <si>
    <t>Qin, T (Qin, Tao); Yin, YY (Yin, Yinyan); Yu, QH (Yu, Qinghua); Yang, Q (Yang, Qian)</t>
  </si>
  <si>
    <t>Whole inactivated avian Influenza H9N2 viruses induce nasal submucosal dendritic cells to sample luminal viruses via transepithelial dendrites and trigger subsequent DC maturation</t>
  </si>
  <si>
    <r>
      <rPr>
        <sz val="11"/>
        <color indexed="8"/>
        <rFont val="Times New Roman"/>
        <family val="1"/>
      </rPr>
      <t>VACCINE  </t>
    </r>
    <r>
      <rPr>
        <sz val="12"/>
        <rFont val="宋体"/>
        <family val="3"/>
        <charset val="134"/>
      </rPr>
      <t>卷: 33  期: 11  页: 1382-1392  DOI: 10.1016/j.vaccine.2015.01.022  出版年: MAR 10 2015</t>
    </r>
  </si>
  <si>
    <t>Qin, T (Qin, Tao); Yin, YY (Yin, Yinyan); Wang, XQ (Wang, Xiaoqing); Liu, HF (Liu, Haofei); Lin, J (Lin, Jian); Yu, QH (Yu, Qinghua); Yang, Q (Yang, Qian)</t>
  </si>
  <si>
    <t>H9N2 Influenza Whole Inactivated Virus Combined with Polyethyleneimine Strongly Enhances Mucosal and Systemic Immunity after Intranasal Immunization in Mice</t>
  </si>
  <si>
    <t>CLINICAL AND VACCINE IMMUNOLOGY  卷: 22  期: 4  页: 421-429  DOI: 10.1128/CVI.00778-14  出版年: APR 2015</t>
  </si>
  <si>
    <t>Qin, T (Qin, Tao); Yin, YY (Yin, Yinyan); Huang, LL (Huang, Lulu); Yu, QH (Yu, Qinghua); Yang, Q (Yang, Qian)</t>
  </si>
  <si>
    <t>1556-6811</t>
  </si>
  <si>
    <t>Chicken bone marrow-derived dendritic cells maturation in response to infectious bursal disease virus</t>
  </si>
  <si>
    <r>
      <rPr>
        <sz val="11"/>
        <color indexed="8"/>
        <rFont val="Times New Roman"/>
        <family val="1"/>
      </rPr>
      <t>VETERINARY IMMUNOLOGY AND IMMUNOPATHOLOGY  </t>
    </r>
    <r>
      <rPr>
        <sz val="10.5"/>
        <rFont val="宋体"/>
        <family val="3"/>
        <charset val="134"/>
      </rPr>
      <t>卷: 164  期: 1-2  页: 51-55  DOI: 10.1016/j.vetimm.2014.12.012  出版年: MAR 15 2015 </t>
    </r>
  </si>
  <si>
    <t>Liang, JF (Liang, Jinfeng); Yin, YY (Yin, Yinyan); Qin, T (Qin, Tao); Yang, Q (Yang, Qian)</t>
  </si>
  <si>
    <t>CpG oligonucleotides and Astragalus polysaccharides are effective adjuvants in cultures of avian bone-marrow-derived dendritic cells</t>
  </si>
  <si>
    <r>
      <rPr>
        <sz val="11"/>
        <color indexed="8"/>
        <rFont val="Times New Roman"/>
        <family val="1"/>
      </rPr>
      <t>BRITISH POULTRY SCIENCE  </t>
    </r>
    <r>
      <rPr>
        <sz val="10.5"/>
        <rFont val="宋体"/>
        <family val="3"/>
        <charset val="134"/>
      </rPr>
      <t>卷: 56  期: 1  页: 30-38  DOI: 10.1080/00071668.2014.981146  出版年: JAN 2 2015</t>
    </r>
  </si>
  <si>
    <t>Lin, J (Lin, J.); Kang, H (Kang, H.); Liang, J (Liang, J.); Fu, J (Fu, J.); Yu, Q (Yu, Q.); Yang, Q (Yang, Q.)</t>
  </si>
  <si>
    <t>0007-1668</t>
  </si>
  <si>
    <r>
      <rPr>
        <sz val="11"/>
        <color theme="1"/>
        <rFont val="宋体"/>
        <family val="2"/>
        <charset val="134"/>
        <scheme val="minor"/>
      </rPr>
      <t>杨倩</t>
    </r>
  </si>
  <si>
    <t>Copy number and integration sites in growth hormone transgenic goats</t>
  </si>
  <si>
    <t>GENETICS AND MOLECULAR RESEARCH  卷: 14  期: 1  页: 2006-2014  DOI: 10.4238/2015.March.20.10  出版年: 2015  </t>
  </si>
  <si>
    <t> Zhang, Q (Zhang, Q.); Lin, J (Lin, J.); Yu, QH (Yu, Q. H.); Hu, WW (Hu, W. W.); Yang, Q (Yang, Q.)</t>
  </si>
  <si>
    <t>Yang, Q (通讯作者),Nanjing Agr Univ, Coll Vet, Weigang, Jiangsu, Peoples R China.</t>
  </si>
  <si>
    <t>Transcriptome analysis of the mammary gland from GH transgenic goats during involution</t>
  </si>
  <si>
    <t>GENE  卷: 565  期: 2  页: 228-234  DOI: 10.1016/j.gene.2015.04.017  出版年: JUL 10 2015  </t>
  </si>
  <si>
    <t> Lin, J (Lin, Jian); Bao, ZK (Bao, Ze Kun); Zhang, Q (Zhang, Qiang); Hu, WW (Hu, Wei Wei); Yu, QH (Yu, Qing Hua); Yang, Q (Yang, Qian)</t>
  </si>
  <si>
    <t>Yang, Q (通讯作者),Nanjing Agr Univ, Weigang 1, Nanjing, Jiangsu, Peoples R China.</t>
  </si>
  <si>
    <t>CpG DNA assists the whole inactivated H9N2 influenza virus in crossing the intestinal epithelial barriers via transepithelial uptake of dendritic cell dendrites</t>
  </si>
  <si>
    <t>MUCOSAL IMMUNOLOGY  卷: 8  期: 4  页: 799-814  DOI: 10.1038/mi.2014.110  出版年: JUL 2015  </t>
  </si>
  <si>
    <t> Yin, Y (Yin, Y.); Qin, T (Qin, T.); Wang, X (Wang, X.); Lin, J (Lin, J.); Yu, Q (Yu, Q.); Yang, Q (Yang, Q.)</t>
  </si>
  <si>
    <t>Yang, Q (通讯作者),Nanjing Agr Univ, Minist Agr, Key Lab Anim Physiol &amp; Biochem, Nanjing, Jiangsu, Peoples R China.</t>
  </si>
  <si>
    <t>1933-0219</t>
  </si>
  <si>
    <t>Comparison of immune responses to intranasal and intrapulmonary vaccinations with the attenuated Mycoplasma hyopneumoniae 168 strain in pigs</t>
  </si>
  <si>
    <t>JOURNAL OF VETERINARY MEDICAL SCIENCE</t>
  </si>
  <si>
    <t>Li, Pengcheng; Li, Yunfeng; Shao, Guoqing; Yu, Qinghua; Yang, Qian</t>
  </si>
  <si>
    <t>Yang, Q (reprint author), Nanjing Agr Univ, Coll Vet Med, Nanjing, Jiangsu, Peoples R China.</t>
  </si>
  <si>
    <t>Effects of porcine epidemic diarrhea virus on porcine monocyte-derived dendritic cells and intestinal dendritic cells</t>
  </si>
  <si>
    <t>VETERINARY MICROBIOLOGY</t>
  </si>
  <si>
    <t>Gao, Qi; Zhao, Shanshan; Qin, Tao; Yin, Yinyan; Yang, Qian</t>
  </si>
  <si>
    <t>Yang, Q (reprint author), Nanjing Agr Univ, Minist Agr, Key Lab Anim Physiol &amp; Biochem, Weigang 1, Nanjing, Jiangsu, Peoples R China.</t>
  </si>
  <si>
    <t>CpG Oligodeoxynucleotides Facilitate Delivery of Whole Inactivated H9N2 Influenza Virus via Transepithelial Dendrites of Dendritic Cells in Nasal Mucosa</t>
  </si>
  <si>
    <t>JOURNAL OF VIROLOGY</t>
  </si>
  <si>
    <t>Qin, Tao; Yin, Yinyan; Yu, Qinghua; Huang, Lulu; Wang, Xiaoqing; Lin, Jian; Yang, Qian</t>
  </si>
  <si>
    <t>Yang, Q (reprint author), Nanjing Agr Univ, Minist Agr, Key Lab Anim Physiol &amp; Biochem, Nanjing, Jiangsu, Peoples R China.</t>
  </si>
  <si>
    <t>杨晓静</t>
  </si>
  <si>
    <t>Breed-specific lipid-related gene expression in the subcutaneous fat of Large White and Erhualian pigs at weaning</t>
  </si>
  <si>
    <r>
      <rPr>
        <sz val="11"/>
        <color indexed="8"/>
        <rFont val="Times New Roman"/>
        <family val="1"/>
      </rPr>
      <t>ARCHIV FUR TIERZUCHT-ARCHIVES OF ANIMAL BREEDING  </t>
    </r>
    <r>
      <rPr>
        <sz val="12"/>
        <rFont val="宋体"/>
        <family val="3"/>
        <charset val="134"/>
      </rPr>
      <t>卷: 58  页: 33-41  DOI: 10.5194/aab-58-33-2015  出版年: MAR 4 2015 </t>
    </r>
  </si>
  <si>
    <t>Zheng, Y (Zheng, Y.); Pan, S (Pan, S.); Huang, Y (Huang, Y.); Ci, L (Ci, L.); Zhao, R (Zhao, R.); Yang, X (Yang, X.)</t>
  </si>
  <si>
    <t>0003-9438</t>
  </si>
  <si>
    <r>
      <rPr>
        <sz val="11"/>
        <color theme="1"/>
        <rFont val="宋体"/>
        <family val="2"/>
        <charset val="134"/>
        <scheme val="minor"/>
      </rPr>
      <t>杨晓静</t>
    </r>
  </si>
  <si>
    <t>Lipopolysaccharide challenge significantly influences lipid metabolism and proteome of white adipose tissue in growing pigs</t>
  </si>
  <si>
    <t>LIPIDS IN HEALTH AND DISEASE  卷: 14  文献号: 68  DOI: 10.1186/s12944-015-0067-5  出版年: JUL 8 2015  </t>
  </si>
  <si>
    <t> Guo, J (Guo, Jun); Liu, ZQ (Liu, Zhiqing); Sun, HL (Sun, Hailin); Huang, YP (Huang, Yanping); Albrecht, E (Albrecht, Elke); Zhao, RQ (Zhao, Ruqian); Yang, XJ (Yang, Xiaojing)</t>
  </si>
  <si>
    <t>Yang, XJ (通讯作者),Nanjing Agr Univ, Key Lab Anim Physiol &amp; Biochem, Nanjing 210095, Jiangsu, Peoples R China.</t>
  </si>
  <si>
    <t>1476-511X</t>
  </si>
  <si>
    <t>Lipopolysaccharide significantly influences the hepatic triglyceride metabolism in growing pigs</t>
  </si>
  <si>
    <t>LIPIDS IN HEALTH AND DISEASE  卷: 14  文献号: 64  DOI: 10.1186/s12944-015-0064-8  出版年: JUN 30 2015  </t>
  </si>
  <si>
    <t> Liu, ZQ (Liu, Zhiqing); Liu, WF (Liu, Weifeng); Huang, YP (Huang, Yanping); Guo, J (Guo, Jun); Zhao, RQ (Zhao, Ruqian); Yang, XJ (Yang, Xiaojing)</t>
  </si>
  <si>
    <t>The influence of maternal dietary fat on the fatty acid composition and lipid metabolism in the subcutaneous fat of progeny pigs</t>
  </si>
  <si>
    <t>MEAT SCIENCE  卷: 108  页: 82-87  DOI: 10.1016/j.meatsci.2015.05.027  出版年: OCT 2015  </t>
  </si>
  <si>
    <t> Ci, L (Ci, Le); Liu, ZQ (Liu, Zhiqing); Guo, J (Guo, Jun); Sun, HL (Sun, Hailin); Huang, YP (Huang, Yanping); Zhao, RQ (Zhao, Ruqian); Yang, XJ (Yang, Xiaojing)</t>
  </si>
  <si>
    <t>0309-1740</t>
  </si>
  <si>
    <t>alpha-Lipoic acid attenuates LPS-induced liver injury by improving mitochondrial function in association with GR mitochondrial DNA occupancy</t>
  </si>
  <si>
    <t>BIOCHIMIE</t>
  </si>
  <si>
    <t>Liu, Zhiqing; Guo, Jun; Sun, Hailin; Huang, Yanping; Zhao, Ruqian; Yang, Xiaojing</t>
  </si>
  <si>
    <t>Yang, XJ (reprint author), Nanjing Agr Univ, Key Lab Anim Physiol &amp; Biochem, Nanjing 210095, Jiangsu, Peoples R China.</t>
  </si>
  <si>
    <t>0300-9084</t>
    <phoneticPr fontId="1" type="noConversion"/>
  </si>
  <si>
    <t>姚火春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</si>
  <si>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Novel Variant Serotype of Streptococcus suis Isolated from Piglets with Meningitis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</si>
  <si>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APPLIED AND ENVIRONMENTAL MICROBIOLOGY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976-985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10.1128/AEM.02962-14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</si>
  <si>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Pan, ZH (Pan, Zihao); Ma, JL (Ma, Jiale); Dong, WY (Dong, Wenyang); Song, WC (Song, Wenchao); Wang, KC (Wang, Kaicheng); Lu, CP (Lu, Chengping); Yao, HC (Yao, Huochun)</t>
  </si>
  <si>
    <t>0099-2240</t>
  </si>
  <si>
    <t>Genomic and Epidemiological Characteristics Provide New Insights into the Phylogeographical and Spatiotemporal Spread of Porcine Epidemic Diarrhea Virus in Asia</t>
  </si>
  <si>
    <t>JOURNAL OF CLINICAL MICROBIOLOGY</t>
  </si>
  <si>
    <t>Sun, Min; Ma, Jiale; Wang, Yanan; Wang, Ming; Song, Wenchao; Zhang, Wei; Lu, Chengping; Yao, Huochun</t>
  </si>
  <si>
    <t>Yao, HC (reprint author), Nanjing Agr Univ, Coll Vet Med, Nanjing, Jiangsu, Peoples R China.</t>
  </si>
  <si>
    <t>0095-1137</t>
    <phoneticPr fontId="1" type="noConversion"/>
  </si>
  <si>
    <t>Novel Variant Serotype of Streptococcus suis Isolated from Piglets with Meningitis</t>
  </si>
  <si>
    <t>APPLIED AND ENVIRONMENTAL MICROBIOLOGY</t>
  </si>
  <si>
    <t>Pan, Zihao; Ma, Jiale; Dong, Wenyang; Song, Wenchao; Wang, Kaicheng; Lu, Chengping; Yao, Huochun</t>
  </si>
  <si>
    <t>Yao, HC (reprint author), Nanjing Agr Univ, Key Lab Anim Bacteriol, Minist Agr, Nanjing, Jiangsu, Peoples R China.</t>
  </si>
  <si>
    <t>余祖功</t>
  </si>
  <si>
    <t>In vitro and in vivo evaluation of an in situ forming gel system for sustained delivery of Florfenicol</t>
  </si>
  <si>
    <r>
      <rPr>
        <sz val="11"/>
        <color indexed="8"/>
        <rFont val="Times New Roman"/>
        <family val="1"/>
      </rPr>
      <t>JOURNAL OF VETERINARY PHARMACOLOGY AND THERAPEUTICS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38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271-277  DOI: 10.1111/jvp.12171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</t>
    </r>
  </si>
  <si>
    <t>Yu, ZG (Yu, Z. -G.); Geng, ZX (Geng, Z. -X.); Liu, TF (Liu, T. -F.); Jiang, F (Jiang, F.)</t>
  </si>
  <si>
    <t>0140-7783</t>
  </si>
  <si>
    <r>
      <rPr>
        <sz val="11"/>
        <color theme="1"/>
        <rFont val="宋体"/>
        <family val="2"/>
        <charset val="134"/>
        <scheme val="minor"/>
      </rPr>
      <t>张海彬</t>
    </r>
  </si>
  <si>
    <t>DNA Electrochemical Aptasensor for Detecting Fumonisins B-1 Based on Graphene and Thionine Nanocomposite</t>
  </si>
  <si>
    <t>ELECTROANALYSIS  卷: 27  期: 5  页: 1097-1103  DOI: 10.1002/elan.201400504  出版年: MAY 2015  </t>
  </si>
  <si>
    <t> Shi, ZY (Shi, Zhi-Yu); Zheng, YT (Zheng, Ya-Ting); Zhang, HB (Zhang, Hao-Bo); He, CH (He, Cheng-Hua); Wu, WD (Wu, Wen-Da); Zhang, HB (Zhang, Hai-Bin)</t>
  </si>
  <si>
    <t>Zhang, HB (通讯作者),Nanjing Agr Univ, Coll Vet Med, Nanjing 210095, Jiangsu, Peoples R China.</t>
  </si>
  <si>
    <t>1040-0397</t>
  </si>
  <si>
    <t>张炜</t>
  </si>
  <si>
    <t>Fifteen novel immunoreactive proteins of Chinese virulent Haemophilus parasuis serotype 5 verified by an immunoproteomic assay</t>
  </si>
  <si>
    <r>
      <rPr>
        <sz val="11"/>
        <color indexed="8"/>
        <rFont val="Times New Roman"/>
        <family val="1"/>
      </rPr>
      <t>FOLIA MICROBIOLOGICA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60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81-87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10.1007/s12223-014-0343-1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</si>
  <si>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Yu, YF (Yu, Yanfei); Wu, GY (Wu, Guangyan); Zhai, ZP (Zhai, Zhipeng); Yao, HC (Yao, Huochun); Lu, CP (Lu, Chengping); Zhang, W (Zhang, Wei)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</si>
  <si>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0015-5632</t>
    </r>
  </si>
  <si>
    <t>张源淑</t>
  </si>
  <si>
    <t>Relationship between liver and low rumen pH in goat</t>
  </si>
  <si>
    <r>
      <rPr>
        <sz val="11"/>
        <color indexed="8"/>
        <rFont val="Times New Roman"/>
        <family val="1"/>
      </rPr>
      <t>GENETICS AND MOLECULAR RESEARCH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209-221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10.4238/2015.January.16.4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2015  </t>
    </r>
  </si>
  <si>
    <t>Xie, Z (Xie, Z.); Jiang, X (Jiang, X.); Ye, P (Ye, P.); Zhang, Y (Zhang, Y.); Ni, Y (Ni, Y.); Zhuang, S (Zhuang, S.); Shen, X (Shen, X.)</t>
  </si>
  <si>
    <r>
      <rPr>
        <sz val="11"/>
        <color theme="1"/>
        <rFont val="宋体"/>
        <family val="2"/>
        <charset val="134"/>
        <scheme val="minor"/>
      </rPr>
      <t>张源淑</t>
    </r>
  </si>
  <si>
    <t>Effect of high-concentrate diet on amino acid transporter expression and milk quality in Holstein dairy cows</t>
  </si>
  <si>
    <t>GENETICS AND MOLECULAR RESEARCH  卷: 14  期: 2  页: 5246-5257  DOI: 10.4238/2015.May.18.16  出版年: 2015  </t>
  </si>
  <si>
    <t> Xie, ZL (Xie, Z. L.); Ye, PS (Ye, P. S.); Zhang, YS (Zhang, Y. S.); Shen, XZ (Shen, X. Z.)</t>
  </si>
  <si>
    <t>Zhang, YS (通讯作者),Nanjing Agr Univ, Key Lab Anim Physiol &amp; Biochem, Coll Vet Med, Nanjing, Jiangsu, Peoples R China.</t>
  </si>
  <si>
    <t>Beta-casomorphin-7 prevents epithelial-mesenchymal transdifferentiation of NRK-52E cells at high glucose level: Involvement of AngII-TGF-beta 1 pathway</t>
  </si>
  <si>
    <t>PEPTIDES  卷: 70  页: 37-44  DOI: 10.1016/j.peptides.2015.04.002  出版年: AUG 2015  </t>
  </si>
  <si>
    <t> Zhang, W (Zhang, Wei); Song, SX (Song, Shangxin); Liu, F (Liu, Fei); Liu, Y (Liu, Yi); Zhang, YS (Zhang, Yuanshu)</t>
  </si>
  <si>
    <t>Zhang, YS (通讯作者),Nanjing Agr Univ, Coll Vet Med, Key Lab Anim Physiol &amp; Biochem, Weigang 1, Nanjing 210095, Jiangsu, Peoples R China.</t>
  </si>
  <si>
    <t>0196-9781</t>
  </si>
  <si>
    <t>赵茹茜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</si>
  <si>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Fat mass and obesity associated (FTO) gene regulates gluconeogenesis in chicken embryo fibroblast cells</t>
    </r>
  </si>
  <si>
    <r>
      <rPr>
        <sz val="11"/>
        <color indexed="8"/>
        <rFont val="Times New Roman"/>
        <family val="1"/>
      </rPr>
      <t>COMPARATIVE BIOCHEMISTRY AND PHYSIOLOGY A-MOLECULAR &amp; INTEGRATIVE PHYSIOLOGY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179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149-156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10.1016/j.cbpa.2014.10.003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</si>
  <si>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Guo, F (Guo, Feng); Zhang, YH (Zhang, Yanhong); Zhang, CX (Zhang, Chunxiao); Wang, S (Wang, Song); Ni, YD (Ni, Yingdong); Zhao, RQ (Zhao, Ruqian)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</si>
  <si>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1095-6433</t>
    </r>
  </si>
  <si>
    <t>Glucocorticoid receptor is involved in the breed-dependent transcriptional regulation of 3 beta-hydroxysteroid dehydrogenase in the liver of preweaning piglets</t>
  </si>
  <si>
    <r>
      <rPr>
        <sz val="11"/>
        <color indexed="8"/>
        <rFont val="Times New Roman"/>
        <family val="1"/>
      </rPr>
      <t>BMC VETERINARY RESEARCH  </t>
    </r>
    <r>
      <rPr>
        <sz val="10.5"/>
        <color indexed="8"/>
        <rFont val="宋体"/>
        <family val="3"/>
        <charset val="134"/>
      </rPr>
      <t>卷: 11  文献号: 123  DOI: 10.1186/s12917-015-0441-6  出版年: MAY 26 2015 </t>
    </r>
  </si>
  <si>
    <t>Li, X (Li, Xian); Jia, YM (Jia, Yimin); Li, RS (Li, Runsheng); Sun, ZY (Sun, Zhiyuan); Li, X (Li, Xi); Sui, SY (Sui, Shiyan); Zhao, RQ (Zhao, Ruqian)</t>
  </si>
  <si>
    <t>Role of PRDM16 and its PR domain in the epigenetic regulation of myogenic and adipogenic genes during transdifferentiation of C2C12 cells</t>
  </si>
  <si>
    <t>Li, Xiao; Wang, Jinquan; Jiang, Zheng; Guo, Feng; Soloway, Paul D.; Zhao, Ruqian</t>
  </si>
  <si>
    <t>Zhao, RQ (reprint author), Nanjing Agr Univ, Key Lab Anim Physiol &amp; Biochem, Nanjing 210095, Jiangsu, Peoples R China.</t>
  </si>
  <si>
    <t>Fat mass and obesity associated (FTO) gene regulates gluconeogenesis in chicken embryo fibroblast cells</t>
  </si>
  <si>
    <t>COMPARATIVE BIOCHEMISTRY AND PHYSIOLOGY A-MOLECULAR &amp; INTEGRATIVE PHYSIOLOGY</t>
  </si>
  <si>
    <t>Guo, Feng; Zhang, Yanhong; Zhang, Chunxiao; Wang, Song; Ni, Yingdong; Zhao, Ruqian</t>
  </si>
  <si>
    <t>1095-6433</t>
  </si>
  <si>
    <t>Maternal low-protein diet affects myostatin signaling and protein synthesis in skeletal muscle of offspring piglets at weaning stage</t>
  </si>
  <si>
    <t>EUROPEAN JOURNAL OF NUTRITION</t>
  </si>
  <si>
    <t>Liu, Xiujuan; Pan, Shifeng; Li, Xiao; Sun, Qinwei; Yang, Xiaojing; Zhao, Ruqian</t>
  </si>
  <si>
    <t>Zhao, RQ (reprint author), Nanjing Agr Univ, Minist Agr, Key Lab Anim Physiol &amp; Biochem, Nanjing 210095, Jiangsu, Peoples R China.</t>
  </si>
  <si>
    <t>1436-6207</t>
    <phoneticPr fontId="1" type="noConversion"/>
  </si>
  <si>
    <t>周振雷</t>
  </si>
  <si>
    <t>Effects of corticosterone on the metabolic activity of cultured chicken chondrocytes</t>
  </si>
  <si>
    <r>
      <rPr>
        <sz val="11"/>
        <color indexed="8"/>
        <rFont val="Times New Roman"/>
        <family val="1"/>
      </rPr>
      <t>BMC VETERINARY RESEARCH  </t>
    </r>
    <r>
      <rPr>
        <sz val="10.5"/>
        <color indexed="8"/>
        <rFont val="宋体"/>
        <family val="3"/>
        <charset val="134"/>
      </rPr>
      <t>卷: 11  文献号: 86  DOI: 10.1186/s12917-015-0398-5  出版年: APR 8 2015</t>
    </r>
  </si>
  <si>
    <t>Zhang, H (Zhang, Hua); Zhou, ZL (Zhou, Zhenlei); Luo, JW (Luo, Jingwen); Hou, JF (Hou, Jiafa)</t>
  </si>
  <si>
    <t>Effect of transient receptor potential vanilloid 6 gene silencing on the expression of calcium transport genes in chicken osteoblasts</t>
  </si>
  <si>
    <r>
      <rPr>
        <sz val="11"/>
        <color indexed="8"/>
        <rFont val="Times New Roman"/>
        <family val="1"/>
      </rPr>
      <t>POULTRY SCIENCE  </t>
    </r>
    <r>
      <rPr>
        <sz val="12"/>
        <rFont val="宋体"/>
        <family val="3"/>
        <charset val="134"/>
      </rPr>
      <t>卷: 94  期: 3  页: 395-401  DOI: 10.3382/ps/peu071  出版年: MAR 2015</t>
    </r>
  </si>
  <si>
    <t>Zhang, J (Zhang, Jie); Deng, YF (Deng, Yifeng); Ma, HJ (Ma, Huijie); Hou, JF (Hou, Jiafa); Zhou, ZL (Zhou, ZhenLei)</t>
  </si>
  <si>
    <t>Downregulation of basic fibroblast growth factor is associated with femoral head necrosis in broilers</t>
  </si>
  <si>
    <t>POULTRY SCIENCE</t>
  </si>
  <si>
    <t>Li, P. F.; Zhou, Z. L.; Shi, C. Y.; Hou, J. F.</t>
  </si>
  <si>
    <t>Zhou, ZL (reprint author), Nanjing Agr Univ, Coll Vet Med, Nanjing 210095, Jiangsu, Peoples R China.</t>
  </si>
  <si>
    <t>0032-5791</t>
    <phoneticPr fontId="1" type="noConversion"/>
  </si>
  <si>
    <t>丁为民</t>
  </si>
  <si>
    <t>Forces and Straw Cutting Performance of Double Disc Furrow Opener in No-Till Paddy Soil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</si>
  <si>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3  文献号: e0119648  DOI: 10.1371/journal.pone.0119648  出版年: MAR 30 2015 </t>
    </r>
  </si>
  <si>
    <t>Ahmad, F (Ahmad, Fiaz); Ding, WM (Ding Weimin); Qishuo, DS (Ding Qishuo); Hussain, M (Hussain, Mubshar); Jabran, K (Jabran, Khawar)</t>
  </si>
  <si>
    <t>Effect of trash board on moldboard plough performance at low speed and under two straw conditions</t>
  </si>
  <si>
    <t>JOURNAL OF TERRAMECHANICS</t>
  </si>
  <si>
    <t>Ehom, A. E. Farid; Ding, Weimin; Ding, Qishuo; Ali, Abu Baker B.; Adam, B. Eisa</t>
  </si>
  <si>
    <t>Ding, WM (reprint author), Nanjing Agr Univ, Coll Engn, Nanjing 210031, Jiangsu, Peoples R China.</t>
  </si>
  <si>
    <t>0022-4898</t>
  </si>
  <si>
    <t>Field investigation of a trash-board, tillage depth and low speed effect on the displacement and burial of straw</t>
  </si>
  <si>
    <t>CATENA</t>
  </si>
  <si>
    <t>Eltom, A. E. Farid; Ding, Weimin; Ding, Qishuo; Tagar, A. A.; Talha, Zahir; Gamareldawla</t>
  </si>
  <si>
    <t>Ding, WM (reprint author), Nanjing Agr Univ, Coll Engn, Key Lab Intelligent Agr Equipment Jiangsu Prov, Nanjing 210031, Jiangsu, Peoples R China.</t>
  </si>
  <si>
    <t>0341-8162</t>
  </si>
  <si>
    <t>董井成</t>
  </si>
  <si>
    <t>Frobenius property for fusion categories of small integral dimension</t>
  </si>
  <si>
    <r>
      <rPr>
        <sz val="11"/>
        <color indexed="8"/>
        <rFont val="Times New Roman"/>
        <family val="1"/>
      </rPr>
      <t>JOURNAL OF ALGEBRA AND ITS APPLICATIONS  </t>
    </r>
    <r>
      <rPr>
        <sz val="12"/>
        <rFont val="宋体"/>
        <family val="3"/>
        <charset val="134"/>
      </rPr>
      <t>卷: 14  期: 2  文献号: 1550011  DOI: 10.1142/S0219498815500115  出版年: MAR 2015 </t>
    </r>
  </si>
  <si>
    <t>Dong, JC (Dong, Jingcheng); Natale, S (Natale, Sonia); Vendramin, L (Vendramin, Leandro)</t>
  </si>
  <si>
    <t>0219-4988</t>
  </si>
  <si>
    <r>
      <rPr>
        <sz val="11"/>
        <color theme="1"/>
        <rFont val="宋体"/>
        <family val="2"/>
        <charset val="134"/>
        <scheme val="minor"/>
      </rPr>
      <t>工学院</t>
    </r>
  </si>
  <si>
    <r>
      <rPr>
        <sz val="11"/>
        <color theme="1"/>
        <rFont val="宋体"/>
        <family val="2"/>
        <charset val="134"/>
        <scheme val="minor"/>
      </rPr>
      <t>董井成</t>
    </r>
  </si>
  <si>
    <t>SEMISIMPLE HOPF ALGEBRAS OF DIMENSION 2(q)(3)</t>
  </si>
  <si>
    <t>MATHEMATICA SLOVACA  卷: 65  期: 1  页: 53-62  DOI: 10.1515/ms-2015-0006  出版年: FEB 2015  </t>
  </si>
  <si>
    <t> Dong, JC (Dong, Jingcheng); Dai, L (Dai, Li)</t>
  </si>
  <si>
    <t>Dong, JC (通讯作者),Nanjing Agr Univ, Coll Engn, Nanjing 210031, Jiangsu, Peoples R China.</t>
  </si>
  <si>
    <t>0139-9918</t>
  </si>
  <si>
    <r>
      <rPr>
        <sz val="11"/>
        <color theme="1"/>
        <rFont val="宋体"/>
        <family val="2"/>
        <charset val="134"/>
        <scheme val="minor"/>
      </rPr>
      <t>葛艳艳</t>
    </r>
  </si>
  <si>
    <t>A microfluidic device for generation of chemical gradients</t>
  </si>
  <si>
    <t>MICROSYSTEM TECHNOLOGIES-MICRO-AND NANOSYSTEMS-INFORMATION STORAGE AND PROCESSING SYSTEMS  卷: 21  期: 8  页: 1797-1804  DOI: 10.1007/s00542-014-2287-4  出版年:AUG 2015  </t>
  </si>
  <si>
    <t> Ge, YY (Ge, Yanyan); An, Q (An, Qiu); Gao, YD (Gao, Yandong); Chen, YF (Chen, Yunfei); Li, DY (Li, Deyu)</t>
  </si>
  <si>
    <t>Ge, YY (通讯作者),Nanjing Agr Univ, Coll Engn, Nanjing 210031, Jiangsu, Peoples R China.</t>
  </si>
  <si>
    <t>0946-7076</t>
  </si>
  <si>
    <t>姬长英</t>
  </si>
  <si>
    <t>PERFORMANCE AND EVALUATION OF DISC TILLAGE TOOL FORCES ACTING ON STRAW INCORPORATION SOIL</t>
  </si>
  <si>
    <r>
      <rPr>
        <sz val="11"/>
        <color indexed="8"/>
        <rFont val="Times New Roman"/>
        <family val="1"/>
      </rPr>
      <t>PAKISTAN JOURNAL OF AGRICULTURAL SCIENCES  </t>
    </r>
    <r>
      <rPr>
        <sz val="10.5"/>
        <rFont val="宋体"/>
        <family val="3"/>
        <charset val="134"/>
      </rPr>
      <t>卷: 51  期: 4  页: 855-860  出版年: DEC 2014</t>
    </r>
  </si>
  <si>
    <t>Mari, IA (Mari, Irshad Ali); Chandio, FA (Chandio, Farman Ali); Ji, CY (Ji Changying); Arslan, C (Arslan, Chaudhry); Sattar, A (Sattar, Asma); Tagar, AA (Tagar, Ahmed Ali); Fang, HM (Fang Huimin)</t>
  </si>
  <si>
    <t>0552-9034</t>
  </si>
  <si>
    <r>
      <rPr>
        <sz val="11"/>
        <color theme="1"/>
        <rFont val="宋体"/>
        <family val="2"/>
        <charset val="134"/>
        <scheme val="minor"/>
      </rPr>
      <t>姬长英</t>
    </r>
  </si>
  <si>
    <t>Spatial distribution of soil forces on moldboard plough and draft requirement operated in silty-clay paddy field soil</t>
  </si>
  <si>
    <t>JOURNAL OF TERRAMECHANICS  卷: 60  页: 1-9  DOI: 10.1016/j.jterra.2015.02.008  出版年: AUG 2015  </t>
  </si>
  <si>
    <t> Mari, IA (Mari, Irshad Ali); Ji, CY (Ji, Changying); Chandio, FA (Chandio, Farman Ali); Arslan, C (Arslan, Chuadry); Sattar, A (Sattar, Asma); Ahmad, F (Ahmad, Fiaz)</t>
  </si>
  <si>
    <t>Ji, CY (通讯作者),Nanjing Agr Univ, Coll Engn, Nanjing 210031, Peoples R China.</t>
  </si>
  <si>
    <t>李骅</t>
  </si>
  <si>
    <t>Electret electrostatic cloak</t>
  </si>
  <si>
    <t>PHYSICA B-CONDENSED MATTER  卷: 462  页: 70-75  DOI: 10.1016/j.physb.2015.01.015  出版年: APR 1 2015 </t>
  </si>
  <si>
    <t>Zeng, LW (Zeng, Lunwu); Zhao, YY (Zhao, Yanyan); Zhao, ZG (Zhao, Zhigang); Li, H (Li, Hua)</t>
  </si>
  <si>
    <t>0921-4526</t>
  </si>
  <si>
    <t>李建</t>
  </si>
  <si>
    <t>Iterated local search embedded adaptive neighborhood selection approach for the multi-depot vehicle routing problem with simultaneous deliveries and pickups</t>
  </si>
  <si>
    <r>
      <rPr>
        <sz val="11"/>
        <color indexed="8"/>
        <rFont val="Times New Roman"/>
        <family val="1"/>
      </rPr>
      <t>EXPERT SYSTEMS WITH APPLICATIONS  </t>
    </r>
    <r>
      <rPr>
        <sz val="12"/>
        <rFont val="宋体"/>
        <family val="3"/>
        <charset val="134"/>
      </rPr>
      <t>卷: 42  期: 7  页: 3551-3561  DOI: 10.1016/j.eswa.2014.12.004  出版年: MAY 1 2015</t>
    </r>
  </si>
  <si>
    <t>Li, J (Li, Jian); Pardalos, PM (Pardalos, Panos M.); Sun, H (Sun, Hao); Pei, J (Pei, Jun); Zhang, Y (Zhang, Yong)</t>
  </si>
  <si>
    <t>0957-4174</t>
  </si>
  <si>
    <t>林相泽</t>
  </si>
  <si>
    <t>Finite-time stability of switched nonlinear systems with finite-time unstable subsystems</t>
  </si>
  <si>
    <r>
      <rPr>
        <sz val="11"/>
        <color indexed="8"/>
        <rFont val="Times New Roman"/>
        <family val="1"/>
      </rPr>
      <t>JOURNAL OF THE FRANKLIN INSTITUTE-ENGINEERING AND APPLIED MATHEMATICS  </t>
    </r>
    <r>
      <rPr>
        <sz val="12"/>
        <rFont val="宋体"/>
        <family val="3"/>
        <charset val="134"/>
      </rPr>
      <t>卷: 352  期: 3  页: 1192-1214  DOI: 10.1016/j.jfranklin.2014.12.011  出版年: MAR 2015</t>
    </r>
  </si>
  <si>
    <t>Li, XL (Li, Xueling); Lin, XZ (Lin, Xiangze); Li, SH (Li, Shihua); Zou, Y (Zou, Yun)</t>
  </si>
  <si>
    <t>0016-0032</t>
  </si>
  <si>
    <r>
      <rPr>
        <sz val="11"/>
        <color theme="1"/>
        <rFont val="宋体"/>
        <family val="2"/>
        <charset val="134"/>
        <scheme val="minor"/>
      </rPr>
      <t>王兴盛</t>
    </r>
  </si>
  <si>
    <t>Effect of overlap and overscan number in laser surface texturing of medical needles</t>
  </si>
  <si>
    <t>APPLIED PHYSICS A-MATERIALS SCIENCE &amp; PROCESSING  卷: 120  期: 1  页: 229-238  DOI: 10.1007/s00339-015-9157-5  出版年: JUL 2015  </t>
  </si>
  <si>
    <t> Wang, XS (Wang, Xingsheng); Xing, YQ (Xing, Youqiang); Giovannini, M (Giovannini, Marco)</t>
  </si>
  <si>
    <t>Wang, XS (通讯作者),Nanjing Agr Univ, Dept Mech Engn, 40 Dianjiangtai Rd, Nanjing 210031, Jiangsu, Peoples R China.</t>
  </si>
  <si>
    <t>0947-8396</t>
  </si>
  <si>
    <t>工学院</t>
    <phoneticPr fontId="1" type="noConversion"/>
  </si>
  <si>
    <t>王兴盛</t>
    <phoneticPr fontId="1" type="noConversion"/>
  </si>
  <si>
    <t>Tool path generation for slow tool servo turning of complex optical surfaces</t>
  </si>
  <si>
    <t>INTERNATIONAL JOURNAL OF ADVANCED MANUFACTURING TECHNOLOGY</t>
  </si>
  <si>
    <t>Wang, Xingsheng; Fu, Xiuqing; Li, Chunlin; Kang, Min</t>
  </si>
  <si>
    <t>Wang, XS (reprint author), Nanjing Agr Univ, Coll Engn, Nanjing 210031, Jiangsu, Peoples R China.</t>
  </si>
  <si>
    <t>0268-3768</t>
    <phoneticPr fontId="1" type="noConversion"/>
  </si>
  <si>
    <t>杨松</t>
  </si>
  <si>
    <t>Design and parameter optimization of flexible comb-type grass seed metering device</t>
  </si>
  <si>
    <t xml:space="preserve"> INTERNATIONAL JOURNAL OF AGRICULTURAL AND BIOLOGICAL ENGINEERING  卷: 8  期: 1  页: 9-16  DOI: 10.3965/j.ijabe.20150801.002  出版年: FEB 2015  </t>
  </si>
  <si>
    <t>Yang, S (Yang Song); Zhang, SM (Zhang Shumin)</t>
  </si>
  <si>
    <t xml:space="preserve">1934-6344 </t>
  </si>
  <si>
    <t>张澄宇</t>
  </si>
  <si>
    <t>Structure and percolation of one-patch spherocylinders</t>
  </si>
  <si>
    <r>
      <rPr>
        <sz val="11"/>
        <color indexed="8"/>
        <rFont val="Times New Roman"/>
        <family val="1"/>
      </rPr>
      <t>SOFT MATTER  </t>
    </r>
    <r>
      <rPr>
        <sz val="10.5"/>
        <rFont val="宋体"/>
        <family val="3"/>
        <charset val="134"/>
      </rPr>
      <t>卷: 11  期: 7  页: 1362-1368  DOI: 10.1039/c4sm02402h  出版年: 2015 </t>
    </r>
  </si>
  <si>
    <t>Zhang, CY (Zhang, Cheng-yu); Jian, XL (Jian, Xing-liang); Lu, W (Lu, Wei)</t>
  </si>
  <si>
    <t>1744-683X</t>
  </si>
  <si>
    <t>赵艳艳</t>
  </si>
  <si>
    <t>Scattering from a Topological Insulator Elliptic Cylinder</t>
  </si>
  <si>
    <r>
      <rPr>
        <sz val="11"/>
        <color indexed="8"/>
        <rFont val="Times New Roman"/>
        <family val="1"/>
      </rPr>
      <t>OPTICS AND SPECTROSCOPY  </t>
    </r>
    <r>
      <rPr>
        <sz val="12"/>
        <rFont val="宋体"/>
        <family val="3"/>
        <charset val="134"/>
      </rPr>
      <t>卷: 118  期: 2  页: 305-309  DOI: 10.1134/S0030400X15020216  出版年: FEB 2015</t>
    </r>
  </si>
  <si>
    <t>Zhao, YY (Zhao, Yanyan); Chen, GY (Chen Guiyun); Zneg, LW (Zneg Lunwu)</t>
  </si>
  <si>
    <t>0030-400X</t>
  </si>
  <si>
    <t>仲高艳</t>
  </si>
  <si>
    <t>Position geometric error modeling, identification and compensation for large 5-axis machining center prototype</t>
  </si>
  <si>
    <r>
      <rPr>
        <sz val="11"/>
        <color indexed="8"/>
        <rFont val="Times New Roman"/>
        <family val="1"/>
      </rPr>
      <t>INTERNATIONAL JOURNAL OF MACHINE TOOLS &amp; MANUFACTURE  </t>
    </r>
    <r>
      <rPr>
        <sz val="10.5"/>
        <rFont val="宋体"/>
        <family val="3"/>
        <charset val="134"/>
      </rPr>
      <t>卷: 89  页: 142-150  DOI: 10.1016/j.ijmachtools.2014.10.009  出版年: FEB 2015</t>
    </r>
  </si>
  <si>
    <t>Zhong, GY (Zhong, Gaoyan); Wang, CQ (Wang, Chaoqun); Yang, SF (Yang, Shoufeng); Zheng, EL (Zheng, Enlai); Ge, YY (Ge, Yanyan)</t>
  </si>
  <si>
    <t>0890-6955</t>
  </si>
  <si>
    <t>潘群星</t>
  </si>
  <si>
    <t>(X, Y)-Gorenstein projective and injective modules</t>
  </si>
  <si>
    <r>
      <rPr>
        <sz val="11"/>
        <color indexed="8"/>
        <rFont val="Times New Roman"/>
        <family val="1"/>
      </rPr>
      <t>TURKISH JOURNAL OF MATHEMATICS  卷</t>
    </r>
    <r>
      <rPr>
        <sz val="10.5"/>
        <rFont val="Times New Roman"/>
        <family val="1"/>
      </rPr>
      <t xml:space="preserve">: 39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81-90  DOI: 10.3906/mat-1306-48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2015</t>
    </r>
  </si>
  <si>
    <t>Pan, QX (Pan, Qunxing); Cai, FQ (Cai, Faqun)</t>
  </si>
  <si>
    <t>1300-0098</t>
  </si>
  <si>
    <t>桑秀芝</t>
  </si>
  <si>
    <t>An analytical solution to fuzzy TOPSIS and its application in personnel selection for knowledge-intensive enterprise</t>
  </si>
  <si>
    <r>
      <rPr>
        <sz val="11"/>
        <color indexed="8"/>
        <rFont val="Times New Roman"/>
        <family val="1"/>
      </rPr>
      <t>APPLIED SOFT COMPUTING  </t>
    </r>
    <r>
      <rPr>
        <sz val="12"/>
        <rFont val="宋体"/>
        <family val="3"/>
        <charset val="134"/>
      </rPr>
      <t>卷: 30  页: 190-204  DOI: 10.1016/j.asoc.2015.01.002  出版年: MAY 2015</t>
    </r>
  </si>
  <si>
    <t>Sang, XZ (Sang, Xiuzhi); Liu, XW (Liu, Xinwang); Qin, JD (Qin, Jindong)</t>
  </si>
  <si>
    <t>1568-4946</t>
  </si>
  <si>
    <r>
      <rPr>
        <sz val="11"/>
        <color theme="1"/>
        <rFont val="宋体"/>
        <family val="2"/>
        <charset val="134"/>
        <scheme val="minor"/>
      </rPr>
      <t>经管院</t>
    </r>
  </si>
  <si>
    <r>
      <rPr>
        <sz val="11"/>
        <color theme="1"/>
        <rFont val="宋体"/>
        <family val="2"/>
        <charset val="134"/>
        <scheme val="minor"/>
      </rPr>
      <t>耿献辉</t>
    </r>
  </si>
  <si>
    <t>Technical and environmental efficiency of hog production in China - A stochastic frontier production function analysis</t>
  </si>
  <si>
    <t>JOURNAL OF INTEGRATIVE AGRICULTURE  卷: 14  期: 6  页: 1069-1080  DOI: 10.1016/S2095-3119(14)60990-4  出版年: 2015  </t>
  </si>
  <si>
    <t> Zhou, YH (Zhou Ying-heng); Zhang, XH (Zhang Xiao-heng); Tian, X (Tian Xu); Geng, XH (Geng Xian-hui); Zhang, P (Zhang Peng); Yan, BJ (Yan Bin-jian)</t>
  </si>
  <si>
    <t>Geng, XH (通讯作者),Nanjing Agr Univ, Coll Econ &amp; Management, Nanjing 210095, Jiangsu, Peoples R China.</t>
  </si>
  <si>
    <t>孙丁强</t>
  </si>
  <si>
    <t>Grain subsidy, liquidity constraints and food security-Impact of the grain subsidy program on the grain-sown areas in China</t>
  </si>
  <si>
    <r>
      <rPr>
        <sz val="11"/>
        <color indexed="8"/>
        <rFont val="Times New Roman"/>
        <family val="1"/>
      </rPr>
      <t>FOOD POLICY  </t>
    </r>
    <r>
      <rPr>
        <sz val="10.5"/>
        <rFont val="宋体"/>
        <family val="3"/>
        <charset val="134"/>
      </rPr>
      <t>卷: 50  页: 114-124  DOI: 10.1016/j.foodpol.2014.10.009  出版年: JAN 2015  </t>
    </r>
  </si>
  <si>
    <t>Yi, FJ (Yi, Fujin); Sun, DQ (Sun, Dingqiang); Zhou, YH (Zhou, Yingheng)</t>
  </si>
  <si>
    <t>0306-9192</t>
  </si>
  <si>
    <t>周力</t>
  </si>
  <si>
    <t>Testing Asset Dynamics for Poverty Traps in Rural China</t>
  </si>
  <si>
    <r>
      <rPr>
        <sz val="11"/>
        <color indexed="8"/>
        <rFont val="Times New Roman"/>
        <family val="1"/>
      </rPr>
      <t>CANADIAN JOURNAL OF AGRICULTURAL ECONOMICS-REVUE CANADIENNE D AGROECONOMIE  </t>
    </r>
    <r>
      <rPr>
        <sz val="12"/>
        <rFont val="宋体"/>
        <family val="3"/>
        <charset val="134"/>
      </rPr>
      <t>卷: 63  期: 1  页: 129-162  DOI: 10.1111/cjag.12042  出版年: MAR 2015</t>
    </r>
  </si>
  <si>
    <t>Zhou, L (Zhou, Li); Turvey, CG (Turvey, Calum G.)</t>
  </si>
  <si>
    <t>0008-3976</t>
  </si>
  <si>
    <t>Climate risk, income dynamics and nutrition intake in rural China</t>
  </si>
  <si>
    <r>
      <rPr>
        <sz val="11"/>
        <color indexed="8"/>
        <rFont val="Times New Roman"/>
        <family val="1"/>
      </rPr>
      <t>China Agricultural Economic Review  </t>
    </r>
    <r>
      <rPr>
        <sz val="10.5"/>
        <color indexed="8"/>
        <rFont val="宋体"/>
        <family val="3"/>
        <charset val="134"/>
      </rPr>
      <t>卷: 7  期: 2  页: 197-220  DOI: 10.1108/CAER-09-2013-0131  出版年: 2015</t>
    </r>
  </si>
  <si>
    <t>1756-137X</t>
  </si>
  <si>
    <r>
      <rPr>
        <sz val="11"/>
        <color theme="1"/>
        <rFont val="宋体"/>
        <family val="2"/>
        <charset val="134"/>
        <scheme val="minor"/>
      </rPr>
      <t>周应恒</t>
    </r>
  </si>
  <si>
    <t>Technical efficiency and its determinants in China's hog production</t>
  </si>
  <si>
    <t>JOURNAL OF INTEGRATIVE AGRICULTURE  卷: 14  期: 6  页: 1057-1068  DOI: 10.1016/S2095-3119(14)60989-8  出版年: 2015  </t>
  </si>
  <si>
    <t> Tian, X (Tian Xu); Sun, FF (Sun Fei-fei); Zhou, YH (Zhou Ying-heng)</t>
  </si>
  <si>
    <t>Zhou, YH (通讯作者),Nanjing Agr Univ, Coll Econ &amp; Management, Nanjing 210095, Jiangsu, Peoples R China.</t>
  </si>
  <si>
    <t>Li, Yu-jiao</t>
  </si>
  <si>
    <t>Remediation of cadmium- and lead-contaminated agricultural soil by composite washing with chlorides and citric acid</t>
  </si>
  <si>
    <t>ENVIRONMENTAL SCIENCE AND POLLUTION RESEARCH  卷: 22  期: 7  页: 5563-5571  DOI: 10.1007/s11356-014-3720-z  出版年: APR 2015</t>
  </si>
  <si>
    <t>Li, YJ (Li, Yu-jiao); Hu, PJ (Hu, Peng-jie); Zhao, J (Zhao, Jie); Dong, CX (Dong, Chang-xun)</t>
  </si>
  <si>
    <t>0944-1344</t>
  </si>
  <si>
    <t>安红利</t>
  </si>
  <si>
    <t>Elliptical vortex solutions, integrable Ermakov structure, and Lax pair formulation of the compressible Euler equations</t>
  </si>
  <si>
    <r>
      <rPr>
        <sz val="11"/>
        <color indexed="8"/>
        <rFont val="Times New Roman"/>
        <family val="1"/>
      </rPr>
      <t>PHYSICAL REVIEW E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91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013204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10.1103/PhysRevE.91.013204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 2015 </t>
    </r>
  </si>
  <si>
    <t>An, HL (An, Hongli); Fan, EG (Fan, Engui); Zhu, HX (Zhu, Haixing)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</si>
  <si>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1539-3755</t>
    </r>
  </si>
  <si>
    <t>The Cartesian Vector Solutions for the N-Dimensional Compressible Euler Equations</t>
  </si>
  <si>
    <r>
      <rPr>
        <sz val="11"/>
        <color indexed="8"/>
        <rFont val="Times New Roman"/>
        <family val="1"/>
      </rPr>
      <t>STUDIES IN APPLIED MATHEMATICS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134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101-119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10.1111/sapm.12056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</si>
  <si>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An, HL (An, Hongli); Fan, EG (Fan, Engui); Yuen, MW (Yuen, Manwai)</t>
  </si>
  <si>
    <t>0022-2526</t>
  </si>
  <si>
    <r>
      <rPr>
        <sz val="11"/>
        <color theme="1"/>
        <rFont val="宋体"/>
        <family val="2"/>
        <charset val="134"/>
        <scheme val="minor"/>
      </rPr>
      <t>安红利</t>
    </r>
  </si>
  <si>
    <t>Nonlinear Exact Solutions of the 2-Dimensional Rotational Euler Equations for the Incompressible Fluid</t>
  </si>
  <si>
    <t>COMMUNICATIONS IN THEORETICAL PHYSICS  卷: 63  期: 5  页: 613-618  出版年: MAY 2015  </t>
  </si>
  <si>
    <t> An, HL (An Hong-Li); Yang, JJ (Yang Jin-Jing); Yuen, MW (Yuen Man-Wai)</t>
  </si>
  <si>
    <t>An, HL (通讯作者),Nanjing Agr Univ, Coll Sci, Nanjing 210095, Jiangsu, Peoples R China.</t>
  </si>
  <si>
    <t>0253-6102</t>
  </si>
  <si>
    <t>高云龙</t>
  </si>
  <si>
    <t>Hydrogen Bond Formation between the Carotenoid Canthaxanthin and the Silanol Group on MCM-41 Surface</t>
  </si>
  <si>
    <t>JOURNAL OF PHYSICAL CHEMISTRY B</t>
  </si>
  <si>
    <t>Gao, Yunlong; Xu, Dayong; Kispert, Lowell D.</t>
  </si>
  <si>
    <t>Gao, YL (reprint author), Nanjing Agr Univ, Coll Sci, Nanjing 210095, Jiangsu, Peoples R China.</t>
  </si>
  <si>
    <t>1520-6106</t>
    <phoneticPr fontId="1" type="noConversion"/>
  </si>
  <si>
    <t>黄丽琴</t>
  </si>
  <si>
    <t>beta-Cyclodextrin-hemin complex-induced lateral root formation in tomato: involvement of nitric oxide and heme oxygenase 1</t>
  </si>
  <si>
    <r>
      <rPr>
        <sz val="11"/>
        <color indexed="8"/>
        <rFont val="Times New Roman"/>
        <family val="1"/>
      </rPr>
      <t>PLANT CELL REPORTS  </t>
    </r>
    <r>
      <rPr>
        <sz val="10.5"/>
        <rFont val="宋体"/>
        <family val="3"/>
        <charset val="134"/>
      </rPr>
      <t>卷: 34  期: 3  页: 381-393  DOI: 10.1007/s00299-014-1716-2  出版年: MAR 2015</t>
    </r>
  </si>
  <si>
    <t>Li, JL (Li, Jiale); Zhu, D (Zhu, Dan); Wang, R (Wang, Ren); Shen, WB (Shen, Wenbiao); Guo, YY (Guo, Yingying); Ren, Y (Ren, Yong); Shen, W (Shen, Wei); Huang, LQ (Huang, Liqin)</t>
  </si>
  <si>
    <t>0721-7714</t>
  </si>
  <si>
    <t>兰叶青</t>
  </si>
  <si>
    <t>Catalytic role of Cu(II) in the reduction of Cr(VI) by citric acid under an irradiation of simulated solar light</t>
  </si>
  <si>
    <r>
      <rPr>
        <sz val="11"/>
        <color indexed="8"/>
        <rFont val="Times New Roman"/>
        <family val="1"/>
      </rPr>
      <t>CHEMOSPHERE  </t>
    </r>
    <r>
      <rPr>
        <sz val="10.5"/>
        <rFont val="宋体"/>
        <family val="3"/>
        <charset val="134"/>
      </rPr>
      <t>卷: 127  页: 87-92  DOI: 10.1016/j.chemosphere.2015.01.014  出版年: MAY 2015</t>
    </r>
  </si>
  <si>
    <t>Li, Y (Li, Ying); Chen, C (Chen, Cheng); Zhang, J (Zhang, Jing); Lan, YQ (Lan, Yeqing)</t>
  </si>
  <si>
    <t>0045-6535</t>
  </si>
  <si>
    <t>Biogenic synthetic schwertmannite photocatalytic degradation of acid orange 7 (AO7) assisted by citric acid</t>
  </si>
  <si>
    <t>SEPARATION AND PURIFICATION TECHNOLOGY  卷: 143  页: 27-31  DOI: 10.1016/j.seppur.2015.01.018  出版年: MAR 25 2015</t>
  </si>
  <si>
    <t>Guo, J (Guo, Jing); Dong, C (Dong, Chao); Zhang, J (Zhang, Jing); Lan, YQ (Lan, Yeqing)</t>
  </si>
  <si>
    <t>1383-5866</t>
  </si>
  <si>
    <r>
      <rPr>
        <sz val="11"/>
        <color theme="1"/>
        <rFont val="宋体"/>
        <family val="2"/>
        <charset val="134"/>
        <scheme val="minor"/>
      </rPr>
      <t>理学院</t>
    </r>
  </si>
  <si>
    <r>
      <rPr>
        <sz val="11"/>
        <color theme="1"/>
        <rFont val="宋体"/>
        <family val="2"/>
        <charset val="134"/>
        <scheme val="minor"/>
      </rPr>
      <t>兰叶青</t>
    </r>
  </si>
  <si>
    <t>Catalytic Roles of Mn(II) and Fe(III) in the Reduction of Cr(VI) by Mandelic Acid under an Irradiation of Simulated Solar Light</t>
  </si>
  <si>
    <t>WATER ENVIRONMENT RESEARCH  卷: 87  期: 5  页: 450-460  DOI: 10.2175/106143015X14212658614351  出版年: MAY 2015  </t>
  </si>
  <si>
    <t> Li, Y (Li, Ying); Li, H (Li, Hui); Zhong, N (Zhong, Ning); Quan, GX (Quan, Guixiang); Lan, YQ (Lan, Yeqing)</t>
  </si>
  <si>
    <t>Lan, YQ (通讯作者),Nanjing Agr Univ, Coll Sci, Nanjing 210095, Jiangsu, Peoples R China.</t>
  </si>
  <si>
    <t>1061-4303</t>
  </si>
  <si>
    <t>Rapid Photodegradation of Methyl Orange (MO) Assisted with Cu(II) and Tartaric Acid</t>
  </si>
  <si>
    <t>PLOS ONE  卷: 10  期: 8  文献号: e0134298  DOI: 10.1371/journal.pone.0134298  出版年: AUG 4 2015  </t>
  </si>
  <si>
    <t> Guo, J (Guo, Jing); Chen, X (Chen, Xue); Shi, Y (Shi, Ying); Lan, YQ (Lan, Yeqing); Qin, C (Qin, Chao)</t>
  </si>
  <si>
    <t>汪快兵</t>
  </si>
  <si>
    <t>Glucose-ethanol-assisted synthesis of amorphous CoO@C core-shell composites for electrochemical capacitors electrode</t>
  </si>
  <si>
    <r>
      <rPr>
        <sz val="11"/>
        <color indexed="8"/>
        <rFont val="Times New Roman"/>
        <family val="1"/>
      </rPr>
      <t>CHEMICAL ENGINEERING JOURNAL  </t>
    </r>
    <r>
      <rPr>
        <sz val="12"/>
        <rFont val="宋体"/>
        <family val="3"/>
        <charset val="134"/>
      </rPr>
      <t>卷: 266  页: 141-147  DOI: 10.1016/j.cej.2014.12.073  出版年: APR 15 2015  </t>
    </r>
  </si>
  <si>
    <t>Wang, KB (Wang, Kuaibing); Zheng, MB (Zheng, Mingbo); Shi, XB (Shi, Xiaobo); Lin, ZX (Lin, Zixia); Wang, HJ (Wang, Hongju); Lu, YN (Lu, Yanan)</t>
  </si>
  <si>
    <t>1385-8947</t>
  </si>
  <si>
    <t>High nitrogen-doped carbon/Mn3O4 hybrids synthesized from nitrogen-rich coordination polymer particles as supercapacitor electrodes</t>
  </si>
  <si>
    <r>
      <rPr>
        <sz val="11"/>
        <color indexed="8"/>
        <rFont val="Times New Roman"/>
        <family val="1"/>
      </rPr>
      <t>DALTON TRANSACTIONS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151-157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10.1039/c4dt02456g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</si>
  <si>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Wang, KB (Wang, Kuaibing); Shi, XB (Shi, Xiaobo); Lu, AM (Lu, Aiming); Ma, XY (Ma, Xiaoyan); Zhang, ZY (Zhang, Zhiyang); Lu, YN (Lu, Yanan); Wang, HJ (Wang, Hongju)</t>
    </r>
  </si>
  <si>
    <t>1477-9226</t>
  </si>
  <si>
    <t>Temperature-dependent self-assembly of NiO/Co3O4 composites for supercapacitor electrodes with good cycling performance: from nanoparticles to nanorod arrays</t>
  </si>
  <si>
    <r>
      <rPr>
        <sz val="11"/>
        <color indexed="8"/>
        <rFont val="Times New Roman"/>
        <family val="1"/>
      </rPr>
      <t>RSC ADVANCES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1943-1948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10.1039/c4ra14153a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</si>
  <si>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Wang, KB (Wang, Kuaibing); Zhang, ZY (Zhang, Zhiyang); Shi, XB (Shi, Xiaobo); Wang, HJ (Wang, Hongju); Lu, YN (Lu, Yanan); Ma, XY (Ma, Xiaoyan)</t>
    </r>
  </si>
  <si>
    <t>2046-2069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</si>
  <si>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Controllable fabrication of multifunctional 1D Ag-based coordination polymer@PVP nanowires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</si>
  <si>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NEW JOURNAL OF CHEMISTRY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39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349-354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10.1039/c4nj00719k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</t>
    </r>
  </si>
  <si>
    <t>Lv, B (Lv, Bo); Shi, XB (Shi, Xiaobo); Ma, XY (Ma, Xiaoyan); Zhang, ZY (Zhang, Zhiyang); Wang, KB (Wang, Kuaibing)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</si>
  <si>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1144-0546</t>
    </r>
  </si>
  <si>
    <t>Size-dependent capacitance of NiO nanoparticles synthesized from Ni-based coordination polymer precursors with different crystallinity</t>
  </si>
  <si>
    <r>
      <rPr>
        <sz val="11"/>
        <color indexed="8"/>
        <rFont val="Times New Roman"/>
        <family val="1"/>
      </rPr>
      <t>JOURNAL OF ALLOYS AND COMPOUNDS  </t>
    </r>
    <r>
      <rPr>
        <sz val="12"/>
        <rFont val="宋体"/>
        <family val="3"/>
        <charset val="134"/>
      </rPr>
      <t>卷: 632  页: 361-367  DOI: 10.1016/j.jallcom.2015.01.252  出版年: MAY 25 2015</t>
    </r>
  </si>
  <si>
    <t>Wang, KB (Wang, Kuaibing); Shi, XB (Shi, Xiaobo); Zhang, ZY (Zhang, Zhiyang); Ma, XY (Ma, Xiaoyan); Lu, YN (Lu, Yanan); Wang, HJ (Wang, Hongju)</t>
  </si>
  <si>
    <t>0925-8388</t>
  </si>
  <si>
    <t>Chemical transformation of hollow coordination polymer particles to Co3O4 nanostructures and their pseudo-capacitive behaviors</t>
  </si>
  <si>
    <r>
      <rPr>
        <sz val="11"/>
        <color indexed="8"/>
        <rFont val="Times New Roman"/>
        <family val="1"/>
      </rPr>
      <t>INORGANICA CHIMICA ACTA  </t>
    </r>
    <r>
      <rPr>
        <sz val="10.5"/>
        <rFont val="宋体"/>
        <family val="3"/>
        <charset val="134"/>
      </rPr>
      <t>卷: 427  页: 266-272  DOI: 10.1016/j.ica.2015.01.008  出版年: MAR 1 2015 </t>
    </r>
  </si>
  <si>
    <t>Xu, ZH (Xu, Zhihui); Lv, B (Lv, Bo); Shi, XB (Shi, Xiaobo); Chen, LX (Chen, Lixian); Wang, KB (Wang, Kuaibing)</t>
  </si>
  <si>
    <t>0020-1693</t>
  </si>
  <si>
    <t>Controllable fabrication of multifunctional 1D Ag-based coordination polymer@PVP nanowires</t>
  </si>
  <si>
    <t>NEW JOURNAL OF CHEMISTRY</t>
  </si>
  <si>
    <t>Lv, Bo; Shi, Xiaobo; Ma, Xiaoyan; Zhang, Zhiyang; Wang, Kuaibing</t>
  </si>
  <si>
    <t>Wang, KB (reprint author), Nanjing Agr Univ, Coll Sci, Dept Chem, Nanjing 210095, Jiangsu, Peoples R China.</t>
  </si>
  <si>
    <t>1144-0546</t>
    <phoneticPr fontId="1" type="noConversion"/>
  </si>
  <si>
    <t>吴华</t>
  </si>
  <si>
    <t>Three coordination polymers based on different carboxylates, metals and a tri(4-imidazolylphenyl)amine ligand</t>
  </si>
  <si>
    <r>
      <rPr>
        <sz val="11"/>
        <color indexed="8"/>
        <rFont val="Times New Roman"/>
        <family val="1"/>
      </rPr>
      <t>JOURNAL OF MOLECULAR STRUCTURE  </t>
    </r>
    <r>
      <rPr>
        <sz val="12"/>
        <rFont val="宋体"/>
        <family val="3"/>
        <charset val="134"/>
      </rPr>
      <t>卷: 1086  页: 276-281  DOI: 10.1016/j.molstruc.2014.11.044  出版年: APR 15 2015 </t>
    </r>
  </si>
  <si>
    <t>Wu, H (Wu, Hua); Shi, CJ (Shi, Chenjie); Zhao, YQ (Zhao, Yanqing); Jiang, YT (Jiang, Yutong); Tao, YH (Tao, Yuehong)</t>
  </si>
  <si>
    <t>0022-2860</t>
  </si>
  <si>
    <t>吴磊</t>
  </si>
  <si>
    <t>alpha-Allenyl Ethers as Starting Materials for Palladium Catalyzed Suzuki Miyaura Couplings of Allenylphosphine Oxides with Arylboronic Acids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</si>
  <si>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ORGANIC CHEMISTRY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80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673-680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10.1021/jo502485u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 2015</t>
    </r>
  </si>
  <si>
    <t>Chen, YZ (Chen, Yao-Zhong); Zhang, L (Zhang, Ling); Lu, AM (Lu, Ai-Min); Yang, F (Yang, Fang); Wu, L (Wu, Lei)</t>
  </si>
  <si>
    <t>0022-3263</t>
  </si>
  <si>
    <t>吴清太</t>
  </si>
  <si>
    <t>Reliability Evaluation for A Class of Multi-Unit Cold Standby Systems under Poisson Shocks</t>
  </si>
  <si>
    <t>COMMUNICATIONS IN STATISTICS-THEORY AND METHODS</t>
  </si>
  <si>
    <t>Wu, Qingtai; Zhang, Jin; Tang, Jiashan</t>
  </si>
  <si>
    <t>Wu, QT (reprint author), Nanjing Agr Univ, Coll Sci, Nanjing 210095, Jiangsu, Peoples R China.</t>
  </si>
  <si>
    <t>0361-0926</t>
    <phoneticPr fontId="1" type="noConversion"/>
  </si>
  <si>
    <t>徐峙辉</t>
  </si>
  <si>
    <t>Potential application of novel TiO2/beta-FeOOH composites for photocatalytic reduction of Cr(VI) with an analysis of statistical approach</t>
  </si>
  <si>
    <r>
      <rPr>
        <sz val="11"/>
        <color indexed="8"/>
        <rFont val="Times New Roman"/>
        <family val="1"/>
      </rPr>
      <t>INTERNATIONAL JOURNAL OF ENVIRONMENTAL SCIENCE AND TECHNOLOGY  </t>
    </r>
    <r>
      <rPr>
        <sz val="12"/>
        <rFont val="宋体"/>
        <family val="3"/>
        <charset val="134"/>
      </rPr>
      <t>卷: 12  期: 5  页: 1669-1676  DOI: 10.1007/s13762-014-0533-z  出版年: MAY 2015</t>
    </r>
  </si>
  <si>
    <t>Zhang, M (Zhang, M.); Xu, Z (Xu, Z.); Liang, J (Liang, J.); Zhou, L (Zhou, L.); Zhang, C (Zhang, C.)</t>
  </si>
  <si>
    <t>1735-1472</t>
  </si>
  <si>
    <t>Impregnation synthesis of TiO2/hydroniumjarosite composite with enhanced property in photocatalytic reduction of Cr(VI)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</si>
  <si>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MATERIALS CHEMISTRY AND PHYSICS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152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4-8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10.1016/j.matchemphys.2014.12.017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15 2015  </t>
    </r>
  </si>
  <si>
    <t>Xu, JJ (Xu, Junjun); Xu, ZH (Xu, Zhihui); Zhang, M (Zhang, Ming); Xu, JY (Xu, Jiangyan); Fang, D (Fang, Di); Ran, W (Ran, Wei)</t>
  </si>
  <si>
    <t>0254-0584</t>
  </si>
  <si>
    <t>Enhancement in Photo-Fenton-Like Degradation of Azo Dye Methyl Orange Using TiO2/Hydroniumjarosite Composite Catalyst</t>
  </si>
  <si>
    <r>
      <rPr>
        <sz val="11"/>
        <color indexed="8"/>
        <rFont val="Times New Roman"/>
        <family val="1"/>
      </rPr>
      <t>ENVIRONMENTAL ENGINEERING SCIENCE  </t>
    </r>
    <r>
      <rPr>
        <sz val="10.5"/>
        <color indexed="8"/>
        <rFont val="宋体"/>
        <family val="3"/>
        <charset val="134"/>
      </rPr>
      <t>卷: 32  期: 6  页: 497-504  DOI: 10.1089/ees.2014.0404  出版年: JUN 1 2015</t>
    </r>
  </si>
  <si>
    <t>Xu, ZH (Xu, Zhihui); Fang, D (Fang, Di); Shi, WC (Shi, Weicong); Xu, JY (Xu, Jiangyan); Lu, AM (Lu, Aimin); Wang, KB (Wang, Kuaibing); Zhou, LX (Zhou, Lixiang)</t>
  </si>
  <si>
    <t>1092-8758</t>
  </si>
  <si>
    <t>杨春龙</t>
  </si>
  <si>
    <t>Synthesis, Biological Activity and 3D-QSAR Study of Novel Pyrrolidine-2,4-dione Derivatives Containing N-Substituted Phenylhydrazine Moiety</t>
  </si>
  <si>
    <r>
      <rPr>
        <sz val="11"/>
        <color indexed="8"/>
        <rFont val="Times New Roman"/>
        <family val="1"/>
      </rPr>
      <t>CHEMICAL RESEARCH IN CHINESE UNIVERSITIES  </t>
    </r>
    <r>
      <rPr>
        <sz val="10.5"/>
        <color indexed="8"/>
        <rFont val="宋体"/>
        <family val="3"/>
        <charset val="134"/>
      </rPr>
      <t>卷: 31  期: 2  页: 228-234  DOI: 10.1007/s40242-015-4348-3  出版年: APR 2015</t>
    </r>
  </si>
  <si>
    <t>Zhang, LZ (Zhang Lizhi); Ren, ZJ (Ren Zhengjiao); Lu, AM (Lu Aimin); Zhao, Z (Zhao Zheng); Xu, WQ (Xu Wenqin); Bao, QQ (Bao Qianqian); Ding, WJ (Ding Weijie); Yang, CL (Yang Chunlong)</t>
  </si>
  <si>
    <t>1005-9040</t>
  </si>
  <si>
    <t>Synthesis, Crystal Structure and Biological Activity of 5-(2-Methylpheny1)-1,3,4-oxadiazol-2(3H)-one Derivatives</t>
  </si>
  <si>
    <r>
      <rPr>
        <sz val="11"/>
        <color indexed="8"/>
        <rFont val="Times New Roman"/>
        <family val="1"/>
      </rPr>
      <t>CHINESE JOURNAL OF STRUCTURAL CHEMISTRY  卷</t>
    </r>
    <r>
      <rPr>
        <sz val="10.5"/>
        <rFont val="Times New Roman"/>
        <family val="1"/>
      </rPr>
      <t xml:space="preserve">: 34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2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189-196  DOI: 10.14102/j.cnki.0254-5861.2011-0467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2015</t>
    </r>
  </si>
  <si>
    <t>Chen, M (Chen Min); Yang, CL (Yang Chun-Long)</t>
  </si>
  <si>
    <t>0254-5861</t>
  </si>
  <si>
    <r>
      <rPr>
        <sz val="11"/>
        <color theme="1"/>
        <rFont val="宋体"/>
        <family val="2"/>
        <charset val="134"/>
        <scheme val="minor"/>
      </rPr>
      <t>杨春龙</t>
    </r>
  </si>
  <si>
    <t>Synthesis and Antifungal Activity of Novel Furan-2,4-dione Derivatives Containing Substituted Phenylhydrazine Moiety</t>
  </si>
  <si>
    <t>JOURNAL OF THE CHINESE CHEMICAL SOCIETY  卷: 62  期: 6  页: 495-500  DOI: 10.1002/jccs.201400463  出版年: JUN 2015  </t>
  </si>
  <si>
    <t> Hu, Y (Hu, Ying); Zhang, LZ (Zhang, Li-Zhi); Ren, ZJ (Ren, Zheng-Jiao); Zhao, Z (Zhao, Zheng); Xu, WQ (Xu, Wen-Qin); Yang, CL (Yang, Chun-Long)</t>
  </si>
  <si>
    <t>Yang, CL (通讯作者),Nanjing Agr Univ, Jiangsu Key Lab Pesticide Sci, Nanjing 210095, Jiangsu, Peoples R China.</t>
  </si>
  <si>
    <t>0009-4536</t>
  </si>
  <si>
    <t>杨红</t>
  </si>
  <si>
    <t>Acceleration of the herbicide isoproturon degradation in wheat by glycosyltransferases and salicylic acid</t>
  </si>
  <si>
    <r>
      <rPr>
        <sz val="11"/>
        <color indexed="8"/>
        <rFont val="Times New Roman"/>
        <family val="1"/>
      </rPr>
      <t>JOURNAL OF HAZARDOUS MATERIALS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283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806-814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10.1016/j.jhazmat.2014.10.034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11 2015  </t>
    </r>
  </si>
  <si>
    <t>Lu, YC (Lu, Yi Chen); Zhang, S (Zhang, Shuang); Yang, H (Yang, Hong)</t>
  </si>
  <si>
    <t>0304-3894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</si>
  <si>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Enhanced Degradation of Herbicide Isoproturon in Wheat Rhizosphere by Salicylic Acid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</si>
  <si>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AGRICULTURAL AND FOOD CHEMISTRY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92-103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10.1021/jf505117j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14 2015  </t>
    </r>
  </si>
  <si>
    <t>Lu, YC (Lu, Yi Chen); Zhang, S (Zhang, Shuang); Miao, SS (Miao, Shan Shan); Jiang, C (Jiang, Chen); Huang, MT (Huang, Meng Tian); Liu, Y (Liu, Ying); Yang, H (Yang, Hong)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</si>
  <si>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0021-8561</t>
    </r>
  </si>
  <si>
    <t>Core-Shell Magnetic Molecularly Imprinted Polymers as Sorbent for Sulfonylurea Herbicide Residues</t>
  </si>
  <si>
    <r>
      <rPr>
        <sz val="11"/>
        <color indexed="8"/>
        <rFont val="Times New Roman"/>
        <family val="1"/>
      </rPr>
      <t>JOURNAL OF AGRICULTURAL AND FOOD CHEMISTRY  </t>
    </r>
    <r>
      <rPr>
        <sz val="12.5"/>
        <color indexed="63"/>
        <rFont val="宋体"/>
        <family val="3"/>
        <charset val="134"/>
      </rPr>
      <t>卷</t>
    </r>
    <r>
      <rPr>
        <sz val="12.5"/>
        <color indexed="63"/>
        <rFont val="Arial"/>
        <family val="2"/>
      </rPr>
      <t>: 63  </t>
    </r>
    <r>
      <rPr>
        <sz val="12.5"/>
        <color indexed="63"/>
        <rFont val="宋体"/>
        <family val="3"/>
        <charset val="134"/>
      </rPr>
      <t>期</t>
    </r>
    <r>
      <rPr>
        <sz val="12.5"/>
        <color indexed="63"/>
        <rFont val="Arial"/>
        <family val="2"/>
      </rPr>
      <t>: 14  </t>
    </r>
    <r>
      <rPr>
        <sz val="12.5"/>
        <color indexed="63"/>
        <rFont val="宋体"/>
        <family val="3"/>
        <charset val="134"/>
      </rPr>
      <t>页</t>
    </r>
    <r>
      <rPr>
        <sz val="12.5"/>
        <color indexed="63"/>
        <rFont val="Arial"/>
        <family val="2"/>
      </rPr>
      <t>: 3634-3645  DOI: 10.1021/jf506239b  </t>
    </r>
    <r>
      <rPr>
        <sz val="12.5"/>
        <color indexed="63"/>
        <rFont val="宋体"/>
        <family val="3"/>
        <charset val="134"/>
      </rPr>
      <t>出版年</t>
    </r>
    <r>
      <rPr>
        <sz val="12.5"/>
        <color indexed="63"/>
        <rFont val="Arial"/>
        <family val="2"/>
      </rPr>
      <t>: APR 15 2015</t>
    </r>
  </si>
  <si>
    <t>Miao, SS (Miao, Shan Shan); Wu, MS (Wu, Mei Sheng); Zuo, HG (Zuo, Hai Gen); Jiang, C (Jiang, Chen); Jin, SF (Jin, She Feng); Lu, YC (Lu, Yi Chen); Yang, H (Yang, Hong)</t>
  </si>
  <si>
    <t>Dissipation and Degradation Dynamics of Thifluzamide in Rice Field</t>
  </si>
  <si>
    <t>WATER AIR AND SOIL POLLUTION  卷: 226  期: 5  文献号: 130  DOI: 10.1007/s11270-015-2387-5  出版年: MAY 2015</t>
  </si>
  <si>
    <t>Wei, LN (Wei, Li Na); Wu, P (Wu, Ping); Wang, FR (Wang, Fu Rong); Yang, H (Yang, Hong)</t>
  </si>
  <si>
    <t>0049-6979</t>
  </si>
  <si>
    <r>
      <rPr>
        <sz val="11"/>
        <color theme="1"/>
        <rFont val="宋体"/>
        <family val="2"/>
        <charset val="134"/>
        <scheme val="minor"/>
      </rPr>
      <t>杨红</t>
    </r>
  </si>
  <si>
    <t>Preparation of malathion MIP-SPE and its application in environmental analysis</t>
  </si>
  <si>
    <t>ENVIRONMENTAL MONITORING AND ASSESSMENT  卷: 187  期: 7  文献号: 394  DOI: 10.1007/s10661-015-4641-0  出版年: JUL 2015  </t>
  </si>
  <si>
    <t> Zuo, HG (Zuo, Hai Gen); Zhu, JX (Zhu, Jian Xin); Zhan, CR (Zhan, Chun Rui); Shi, L (Shi, Lei); Xing, M (Xing, Ming); Guo, P (Guo, Ping); Ding, Y (Ding, Yuan); Yang, H (Yang, Hong)</t>
  </si>
  <si>
    <t>Yang, H (通讯作者),Nanjing Agr Univ, Coll Sci, Dept Chem, Nanjing 210095, Jiangsu, Peoples R China.</t>
  </si>
  <si>
    <t>0167-6369</t>
  </si>
  <si>
    <t>A collection of cytochrome P450 monooxygenase genes involved in modification and detoxification of herbicide atrazine in rice (Oryza sativa) plants</t>
  </si>
  <si>
    <t>ECOTOXICOLOGY AND ENVIRONMENTAL SAFETY  卷: 119  页: 25-34  DOI: 10.1016/j.ecoenv.2015.04.035  出版年: SEP 2015  </t>
  </si>
  <si>
    <t> Tan, LR (Tan, Li Rong); Lu, YC (Lu, Yi Chen); Zhang, JJ (Zhang, Jing Jing); Luo, F (Luo, Fang); Yang, H (Yang, Hong)</t>
  </si>
  <si>
    <t>Yang, H (通讯作者),Nanjing Agr Univ, Coll Sci, Weigang 1,Chem Bldg, Nanjing 210095, Jiangsu, Peoples R China.</t>
  </si>
  <si>
    <t>0147-6513</t>
  </si>
  <si>
    <t>Enhanced Degradation of Herbicide Isoproturon in Wheat Rhizosphere by Salicylic Acid</t>
  </si>
  <si>
    <t>JOURNAL OF AGRICULTURAL AND FOOD CHEMISTRY</t>
  </si>
  <si>
    <t>Lu, Yi Chen; Zhang, Shuang; Miao, Shan Shan; Jiang, Chen; Huang, Meng Tian; Liu, Ying; Yang, Hong</t>
  </si>
  <si>
    <t>Yang, H (reprint author), Nanjing Agr Univ, Coll Sci, Jiangsu Key Lab Pesticide Sci, Nanjing 210095, Jiangsu, Peoples R China.</t>
  </si>
  <si>
    <t>杨宏伟</t>
  </si>
  <si>
    <t> Research on the transmission coefficient of plasma photonic crystals based on the ICCG-SFDTD method</t>
  </si>
  <si>
    <r>
      <rPr>
        <sz val="11"/>
        <color indexed="8"/>
        <rFont val="Times New Roman"/>
        <family val="1"/>
      </rPr>
      <t>MODERN PHYSICS LETTERS B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29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12  </t>
    </r>
    <r>
      <rPr>
        <sz val="10.5"/>
        <color indexed="8"/>
        <rFont val="宋体"/>
        <family val="3"/>
        <charset val="134"/>
      </rPr>
      <t>文献号</t>
    </r>
    <r>
      <rPr>
        <sz val="10.5"/>
        <color indexed="8"/>
        <rFont val="Times New Roman"/>
        <family val="1"/>
      </rPr>
      <t>: 1550052  DOI: 10.1142/S0217984915500529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10 2015</t>
    </r>
  </si>
  <si>
    <t> Gao, YJ (Gao, Ying-Jie); Yang, HW (Yang, Hong-Wei); Weng, R (Weng, Rui); Niu, QX (Niu, Qing-Xia); Liu, YJ (Liu, Yu-Jie); Wang, GB (Wang, Guang-Bin)</t>
  </si>
  <si>
    <t>0217-9849</t>
  </si>
  <si>
    <t>Research on the transmission coefficient of plasma photonic crystals based on the ICCG-SFDTD method</t>
  </si>
  <si>
    <t>MODERN PHYSICS LETTERS B</t>
  </si>
  <si>
    <t>Gao, Ying-Jie; Yang, Hong-Wei; Weng, Rui; Niu, Qing-Xia; Liu, Yu-Jie; Wang, Guang-Bin</t>
  </si>
  <si>
    <t>Yang, HW (reprint author), Nanjing Agr Univ, Dept Phys, Coll Sci, Nanjing 210095, Jiangsu, Peoples R China.</t>
  </si>
  <si>
    <t>张春永</t>
  </si>
  <si>
    <t>Chemometric study on the electrochemical incineration of nitrilotriacetic acid using platinum and boron-doped diamond anode</t>
  </si>
  <si>
    <r>
      <rPr>
        <sz val="11"/>
        <color indexed="8"/>
        <rFont val="Times New Roman"/>
        <family val="1"/>
      </rPr>
      <t> CHEMOSPHERE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130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1-7  DOI: 10.1016/j.chemosphere.2015.02.018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JUL 2015  </t>
    </r>
  </si>
  <si>
    <t>Zhang, CY (Zhang, Chunyong); He, ZZ (He, Zhenzhu); Wu, JY (Wu, Jingyu); Fu, DG (Fu, Degang)</t>
  </si>
  <si>
    <t> 0045-6535</t>
  </si>
  <si>
    <t>Degradation of bromoamine acid by BDD technology - Use of Doehlert design for optimizing the reaction conditions</t>
  </si>
  <si>
    <r>
      <rPr>
        <sz val="11"/>
        <color indexed="8"/>
        <rFont val="Times New Roman"/>
        <family val="1"/>
      </rPr>
      <t>SEPARATION AND PURIFICATION TECHNOLOGY  </t>
    </r>
    <r>
      <rPr>
        <sz val="10.5"/>
        <color indexed="8"/>
        <rFont val="宋体"/>
        <family val="3"/>
        <charset val="134"/>
      </rPr>
      <t>卷: 146  页: 15-23  DOI: 10.1016/j.seppur.2015.03.019  出版年: MAY 26 2015</t>
    </r>
  </si>
  <si>
    <t>Liu, LP (Liu, Liping); Li, B (Li, Biao); He, ZZ (He, Zhenzhu); Zhang, CY (Zhang, Chunyong); Fu, DG (Fu, Degang)</t>
  </si>
  <si>
    <t>张帆</t>
  </si>
  <si>
    <t>Effective removal of methyl blue by fine-structured strontium and barium phosphate nanorods</t>
  </si>
  <si>
    <r>
      <rPr>
        <sz val="11"/>
        <color indexed="8"/>
        <rFont val="Times New Roman"/>
        <family val="1"/>
      </rPr>
      <t>APPLIED SURFACE SCIENCE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326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195-203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10.1016/j.apsusc.2014.11.143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30 2015  </t>
    </r>
  </si>
  <si>
    <t>Zhang, F (Zhang, Fan); Song, WJ (Song, Weijie); Lan, J (Lan, Jing)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</si>
  <si>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0169-4332</t>
    </r>
  </si>
  <si>
    <t>张良云</t>
  </si>
  <si>
    <t>DEFORMED COMMUTATORS ON COMODULE ALGEBRAS OVER COQUASITRIANGULAR HOPF ALGEBRAS</t>
  </si>
  <si>
    <r>
      <rPr>
        <sz val="11"/>
        <color indexed="8"/>
        <rFont val="Times New Roman"/>
        <family val="1"/>
      </rPr>
      <t>COLLOQUIUM MATHEMATICUM  </t>
    </r>
    <r>
      <rPr>
        <sz val="10.5"/>
        <color indexed="8"/>
        <rFont val="宋体"/>
        <family val="3"/>
        <charset val="134"/>
      </rPr>
      <t>卷: 139  期: 2  页: 165-183  DOI: 10.4064/cm139-2-2  出版年: 2015  </t>
    </r>
  </si>
  <si>
    <t>Wang, ZW (Wang, Zhongwei); Zhang, GY (Zhang, Guoyin); Zhang, LY (Zhang, Liangyun)</t>
  </si>
  <si>
    <t>0010-1354</t>
  </si>
  <si>
    <r>
      <rPr>
        <sz val="11"/>
        <color theme="1"/>
        <rFont val="宋体"/>
        <family val="2"/>
        <charset val="134"/>
        <scheme val="minor"/>
      </rPr>
      <t>张良云</t>
    </r>
  </si>
  <si>
    <t>THE DUALITY THEOREM FOR TWISTED SMASH PRODUCTS OF HOPF ALGEBRAS AND ITS APPLICATIONS</t>
  </si>
  <si>
    <t>COLLOQUIUM MATHEMATICUM  卷: 141  期: 1  页: 25-44  DOI: 10.4064/cm141-1-3  出版年: 2015  </t>
  </si>
  <si>
    <t> Wang, ZW (Wang, Zhongwei); Zhang, LY (Zhang, Liangyun)</t>
  </si>
  <si>
    <t>Zhang, LY (通讯作者),Nanjing Agr Univ, Coll Sci, Nanjing 210095, Jiangsu, Peoples R China.</t>
  </si>
  <si>
    <t>Hom-O-Operators and Hom-Yang-Baxter Equations</t>
  </si>
  <si>
    <t>ADVANCES IN MATHEMATICAL PHYSICS</t>
  </si>
  <si>
    <t>Chen, Yuanyuan; Zhang, Liangyun</t>
  </si>
  <si>
    <t>Zhang, LY (reprint author), Nanjing Agr Univ, Coll Sci, Nanjing 210095, Jiangsu, Peoples R China.</t>
  </si>
  <si>
    <t>1687-9120</t>
    <phoneticPr fontId="1" type="noConversion"/>
  </si>
  <si>
    <t>张懿彬</t>
  </si>
  <si>
    <t>MIXED INTERIOR AND BOUNDARY PEAK SOLUTIONS OF THE NEUMANN PROBLEM FOR THE HEN ON EQUATION IN R-2</t>
  </si>
  <si>
    <r>
      <rPr>
        <sz val="11"/>
        <color indexed="8"/>
        <rFont val="Times New Roman"/>
        <family val="1"/>
      </rPr>
      <t>ELECTRONIC JOURNAL OF DIFFERENTIAL EQUATIONS  </t>
    </r>
    <r>
      <rPr>
        <sz val="10.5"/>
        <color indexed="8"/>
        <rFont val="宋体"/>
        <family val="3"/>
        <charset val="134"/>
      </rPr>
      <t>文献号: 76  出版年: MAR 26 2015 </t>
    </r>
  </si>
  <si>
    <t>Zhang, YB (Zhang, Yibin); Yang, HT (Yang, Haitao)</t>
  </si>
  <si>
    <t>1072-6691</t>
  </si>
  <si>
    <t>Multi-peak Nodal Solutions for a Two-dimensional Elliptic Problem with Large Exponent in Weighted Nonlinearity</t>
  </si>
  <si>
    <r>
      <rPr>
        <sz val="11"/>
        <color indexed="8"/>
        <rFont val="Times New Roman"/>
        <family val="1"/>
      </rPr>
      <t>ACTA MATHEMATICAE APPLICATAE SINICA-ENGLISH SERIES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261-276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10.1007/s10255-015-0465-5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2015  </t>
    </r>
  </si>
  <si>
    <t>Zhang, YB (Zhang, Yi-bin); Yang, HT (Yang, Hai-tao)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</si>
  <si>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0168-9673</t>
    </r>
  </si>
  <si>
    <r>
      <rPr>
        <sz val="11"/>
        <color theme="1"/>
        <rFont val="宋体"/>
        <family val="2"/>
        <charset val="134"/>
        <scheme val="minor"/>
      </rPr>
      <t>张懿彬</t>
    </r>
  </si>
  <si>
    <t>On the number of spikes concentrating on hyperplanes or line-segments to a Lin-Ni-Takagi problem</t>
  </si>
  <si>
    <t>APPLICABLE ANALYSIS  卷: 94  期: 9  页: 1851-1876  DOI: 10.1080/00036811.2014.952491  出版年: SEP 2 2015  </t>
  </si>
  <si>
    <t> Zhang, YB (Zhang, Yibin); Yang, HT (Yang, Haitao)</t>
  </si>
  <si>
    <t>Zhang, YB (通讯作者),Nanjing Agr Univ, Coll Sci, Nanjing 210095, Jiangsu, Peoples R China.</t>
  </si>
  <si>
    <t>0003-6811</t>
  </si>
  <si>
    <t>Boundary concentrating solutions for an anisotropic planar nonlinear Neumann problem with large exponent</t>
  </si>
  <si>
    <t>JOURNAL OF MATHEMATICAL ANALYSIS AND APPLICATIONS  卷: 426  期: 1  页: 138-171  DOI: 10.1016/j.jmaa.2015.01.042  出版年: JUN 1 2015  </t>
  </si>
  <si>
    <t> Zhang, YB (Zhang, Yibin); Xiao, QK (Xiao, Qingkun); Yang, HT (Yang, Haitao)</t>
  </si>
  <si>
    <t>0022-247X</t>
  </si>
  <si>
    <t>朱利群</t>
  </si>
  <si>
    <t> Effect of different fertilization modes on soil organic carbon sequestration in paddy fields in South China: A meta-analysis</t>
  </si>
  <si>
    <r>
      <rPr>
        <sz val="11"/>
        <color indexed="8"/>
        <rFont val="Times New Roman"/>
        <family val="1"/>
      </rPr>
      <t>ECOLOGICAL INDICATORS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53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144-153  DOI: 10.1016/j.ecolind.2015.01.038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  </t>
    </r>
  </si>
  <si>
    <t>Zhu, LQ (Zhu, Liqun); Li, J (Li, Jing); Tao, BR (Tao, Baorui); Hu, NJ (Hu, Naijuan)</t>
  </si>
  <si>
    <t>1470-160X</t>
  </si>
  <si>
    <r>
      <rPr>
        <sz val="11"/>
        <color theme="1"/>
        <rFont val="宋体"/>
        <family val="2"/>
        <charset val="134"/>
        <scheme val="minor"/>
      </rPr>
      <t>农学院</t>
    </r>
  </si>
  <si>
    <t>Khan, Mueen Alam</t>
  </si>
  <si>
    <t>Molecular breeding of rice for improved disease resistance, a review</t>
  </si>
  <si>
    <t>AUSTRALASIAN PLANT PATHOLOGY  卷: 44  期: 3  页: 273-282  DOI: 10.1007/s13313-015-0354-7  出版年: MAY 2015  </t>
  </si>
  <si>
    <t> Khan, MA (Khan, Mueen Alam)</t>
  </si>
  <si>
    <t>Khan, MA (通讯作者),Nanjing Agr Univ, Natl Ctr Soybean Improvement, Natl Key Lab Crop Genet &amp; Germplasm Enhancement, Nanjing 210095, Jiangsu, Peoples R China.</t>
  </si>
  <si>
    <t>0815-3191</t>
  </si>
  <si>
    <t>程浩</t>
  </si>
  <si>
    <t>Positive selection drives neofunctionalization of the UbiA prenyltransferase gene family</t>
  </si>
  <si>
    <r>
      <rPr>
        <sz val="11"/>
        <color indexed="8"/>
        <rFont val="Times New Roman"/>
        <family val="1"/>
      </rPr>
      <t>PLANT MOLECULAR BIOLOGY  </t>
    </r>
    <r>
      <rPr>
        <sz val="12"/>
        <rFont val="宋体"/>
        <family val="3"/>
        <charset val="134"/>
      </rPr>
      <t>卷: 87  期: 4-5  页: 383-394  DOI: 10.1007/s11103-015-0285-2  出版年: MAR 2015</t>
    </r>
  </si>
  <si>
    <t>Wang, J (Wang, Jiao); Chu, SS (Chu, Shanshan); Zhu, Y (Zhu, Ying); Cheng, H (Cheng, Hao); Yu, DY (Yu, Deyue)</t>
  </si>
  <si>
    <t>0167-4412</t>
  </si>
  <si>
    <r>
      <rPr>
        <sz val="11"/>
        <color theme="1"/>
        <rFont val="宋体"/>
        <family val="2"/>
        <charset val="134"/>
        <scheme val="minor"/>
      </rPr>
      <t>戴廷波</t>
    </r>
  </si>
  <si>
    <t>Winter night warming improves pre-anthesis crop growth and post-anthesis photosynthesis involved in grain yield of winter wheat (Triticum aestivum L.)</t>
  </si>
  <si>
    <t>FIELD CROPS RESEARCH  卷: 178  页: 100-108  DOI: 10.1016/j.fcr.2015.04.001  出版年: JUL 2015  </t>
  </si>
  <si>
    <t> Fan, YH (Fan, Yonghui); Tian, MY (Tian, Mengyu); Jing, Q (Jing, Qi); Tian, ZW (Tian, Zhongwei); Han, HM (Han, Huimin); Jiang, D (Jiang, Dong); Cao, WX (Cao, Weixing); Dai, TB (Dai, Tingbo)</t>
  </si>
  <si>
    <t>Dai, TB (通讯作者),Nanjing Agr Univ, Minist Agr, Key Lab Crop Physiol &amp; Ecol Southern China, Nanjing 210095, Jiangsu, Peoples R China.</t>
  </si>
  <si>
    <t>0378-4290</t>
  </si>
  <si>
    <t>丁艳锋</t>
  </si>
  <si>
    <t>Differential regulation of proteins in rice (Oryza sativa L.) under iron deficiency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</si>
  <si>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CELL REPORTS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83-96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10.1007/s00299-014-1689-1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</si>
  <si>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Chen, L (Chen, Lin); Ding, CQ (Ding, Chengqiang); Zhao, XF (Zhao, Xiufeng); Xu, JX (Xu, Junxu); Mohammad, AA (Mohammad, Alim Abdul); Wang, SH (Wang, Shaohua); Ding, YF (Ding, Yanfeng)</t>
    </r>
  </si>
  <si>
    <t xml:space="preserve">0721-7714 </t>
  </si>
  <si>
    <r>
      <rPr>
        <sz val="11"/>
        <color theme="1"/>
        <rFont val="宋体"/>
        <family val="2"/>
        <charset val="134"/>
        <scheme val="minor"/>
      </rPr>
      <t>丁艳锋</t>
    </r>
  </si>
  <si>
    <t>Five pectinase gene expressions highly responding to heat stress in rice floral organs revealed by RNA-seq analysis</t>
  </si>
  <si>
    <t>BIOCHEMICAL AND BIOPHYSICAL RESEARCH COMMUNICATIONS  卷: 463  期: 3  页: 407-413  DOI: 10.1016/j.bbrc.2015.05.085  出版年: JUL 31 2015  </t>
  </si>
  <si>
    <t> Wu, LQ (Wu, Liquan); Taohua, Z (Taohua, Zhou); Gui, WB (Gui, Wenbin); Xu, LS (Xu, Lisen); Li, J (Li, Juan); Ding, YF (Ding, YanFeng)</t>
  </si>
  <si>
    <t>Ding, YF (通讯作者),Nanjing Agr Univ, Jiangsu Collabora Innovat Ctr Modern Crop Prod, Nanjing 210095, Jiangsu, Peoples R China.</t>
  </si>
  <si>
    <t>盖钧镒</t>
  </si>
  <si>
    <t>An environmental differential association analysis of antibiosis to common cutworm in a Chinese soybean germplasm population and optimization of the cross design</t>
  </si>
  <si>
    <r>
      <rPr>
        <sz val="11"/>
        <color indexed="8"/>
        <rFont val="Times New Roman"/>
        <family val="1"/>
      </rPr>
      <t>MOLECULAR BREEDING  </t>
    </r>
    <r>
      <rPr>
        <sz val="10.5"/>
        <rFont val="宋体"/>
        <family val="3"/>
        <charset val="134"/>
      </rPr>
      <t>卷: 35  期: 2  文献号: 76  DOI: 10.1007/s11032-015-0267-8  出版年: FEB 2015 </t>
    </r>
  </si>
  <si>
    <t>Kim, H (Kim, Hyunjee); Xing, GN (Xing, Guangnan); He, JB (He, Jianbo); Zhao, TJ (Zhao, Tuanjie); Yang, SP (Yang, Shouping); Li, Y (Li, Yan); Palmer, RG (Palmer, Reid G.); Gai, JY (Gai, Junyi)</t>
  </si>
  <si>
    <t>1380-3743</t>
  </si>
  <si>
    <t>管荣展</t>
  </si>
  <si>
    <t>iTRAQ-based quantitative proteomics analysis of Brassica napus leaves reveals pathways associated with chlorophyll deficiency</t>
  </si>
  <si>
    <r>
      <rPr>
        <sz val="11"/>
        <color indexed="8"/>
        <rFont val="Times New Roman"/>
        <family val="1"/>
      </rPr>
      <t>JOURNAL OF PROTEOMICS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113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244-259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10.1016/j.jprot.2014.10.005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15 2015  </t>
    </r>
  </si>
  <si>
    <t>Chu, P (Chu, Pu); Yan, GX (Yan, Gui Xia); Yang, Q (Yang, Qing); Zhai, LN (Zhai, Li Na); Zhang, C (Zhang, Cheng); Zhang, FQ (Zhang, Feng Qi); Guan, RZ (Guan, Rong Zhan)</t>
  </si>
  <si>
    <t>1874-3919</t>
  </si>
  <si>
    <r>
      <rPr>
        <sz val="11"/>
        <color theme="1"/>
        <rFont val="宋体"/>
        <family val="2"/>
        <charset val="134"/>
        <scheme val="minor"/>
      </rPr>
      <t>管荣展</t>
    </r>
  </si>
  <si>
    <t>Composite Interval Mapping Based on Lattice Design for Error Control May Increase Power of Quantitative Trait Locus Detection</t>
  </si>
  <si>
    <t>PLOS ONE  卷: 10  期: 6  文献号: e0130125  DOI: 10.1371/journal.pone.0130125  出版年: JUN 15 2015  </t>
  </si>
  <si>
    <t> He, JB (He, Jianbo); Li, JJ (Li, Jijie); Huang, ZW (Huang, Zhongwen); Zhao, TJ (Zhao, Tuanjie); Xing, GN (Xing, Guangnan); Gai, JY (Gai, Junyi); Guan, RZ (Guan, Rongzhan)</t>
  </si>
  <si>
    <t>Guan, RZ (通讯作者),Nanjing Agr Univ, Jiangsu Collaborat Innovat Ctr Modern Crop Prod, Natl Key Lab Crop Genet &amp; Germplasm Enhancement, Nanjing, Jiangsu, Peoples R China.</t>
  </si>
  <si>
    <t>郭旺珍</t>
  </si>
  <si>
    <t>GhCFE1A, a dynamic linker between the ER network and actin cytoskeleton, plays an important role in cotton fibre cell initiation and elongation</t>
  </si>
  <si>
    <r>
      <rPr>
        <sz val="11"/>
        <color indexed="8"/>
        <rFont val="Times New Roman"/>
        <family val="1"/>
      </rPr>
      <t>JOURNAL OF EXPERIMENTAL BOTANY  </t>
    </r>
    <r>
      <rPr>
        <sz val="10.5"/>
        <color indexed="8"/>
        <rFont val="宋体"/>
        <family val="3"/>
        <charset val="134"/>
      </rPr>
      <t>卷: 66  期: 7  页: 1877-1889  DOI: 10.1093/jxb/eru530  出版年: APR 2015</t>
    </r>
  </si>
  <si>
    <t>Lv, FN (Lv, Fenni); Wang, HH (Wang, Haihai); Wang, XY (Wang, Xinyu); Han, LB (Han, Libo); Ma, YP (Ma, Yinping); Wang, S (Wang, Sen); Feng, ZD (Feng, Zhidi); Niu, XW (Niu, Xiaowei); Cai, CP (Cai, Caiping); Kong, ZS (Kong, Zhaosheng); Zhang, TZ (Zhang, Tianzhen); Guo, WZ (Guo, Wangzhen)</t>
  </si>
  <si>
    <t>0022-0957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</si>
  <si>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Overexpression of a cotton annexin gene, GhAnn1, enhances drought and salt stress tolerance in transgenic cotton</t>
    </r>
  </si>
  <si>
    <t xml:space="preserve">PLANT MOLECULAR BIOLOGY  卷: 87  期: 1-2  页: 47-67  DOI: 10.1007/s11103-014-0260-3  出版年: JAN 2015   
Web of Science 核心合集中的 "被引频次": 0  
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</si>
  <si>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Zhang, F (Zhang, Feng); Li, SF (Li, Shufen); Yang, SM (Yang, Shuming); Wang, LK (Wang, Like); Guo, WZ (Guo, Wangzhen)</t>
    </r>
  </si>
  <si>
    <t xml:space="preserve">0167-4412 </t>
  </si>
  <si>
    <t>Molecular Evolution and Phylogenetic Analysis of Eight COL Superfamily Genes in Group I Related to Photoperiodic Regulation of Flowering Time in Wild and Domesticated Cotton (Gossypium) Species</t>
  </si>
  <si>
    <r>
      <rPr>
        <sz val="11"/>
        <color indexed="8"/>
        <rFont val="Times New Roman"/>
        <family val="1"/>
      </rPr>
      <t>PLOS ONE  </t>
    </r>
    <r>
      <rPr>
        <sz val="12"/>
        <rFont val="宋体"/>
        <family val="3"/>
        <charset val="134"/>
      </rPr>
      <t>卷: 10  期: 2  文献号: e0118669  DOI: 10.1371/journal.pone.0118669  出版年: FEB 24 2015  </t>
    </r>
  </si>
  <si>
    <t>Zhang, R (Zhang, Rui); Ding, J (Ding, Jian); Liu, CX (Liu, Chunxiao); Cai, CP (Cai, Caiping); Zhou, BL (Zhou, Baoliang); Zhang, TZ (Zhang, Tianzhen); Guo, WZ (Guo, Wangzhen)</t>
  </si>
  <si>
    <r>
      <rPr>
        <sz val="11"/>
        <color theme="1"/>
        <rFont val="宋体"/>
        <family val="2"/>
        <charset val="134"/>
        <scheme val="minor"/>
      </rPr>
      <t>郭旺珍</t>
    </r>
  </si>
  <si>
    <t>Comparative Transcriptomics Reveals Jasmonic Acid-Associated Metabolism Related to Cotton Fiber Initiation</t>
  </si>
  <si>
    <t>PLOS ONE  卷: 10  期: 6  文献号: e0129854  DOI: 10.1371/journal.pone.0129854  出版年: JUN 16 2015  </t>
  </si>
  <si>
    <t> Wang, LM (Wang, Liman); Zhu, YM (Zhu, Youmin); Hu, WJ (Hu, Wenjing); Zhang, XY (Zhang, Xueying); Cai, CP (Cai, Caiping); Guo, WZ (Guo, Wangzhen)</t>
  </si>
  <si>
    <t>Guo, WZ (通讯作者),Nanjing Agr Univ, MOE, Hybrid Cotton R&amp;D Engn Res Ctr, State Key Lab Crop Genet &amp; Germplasm Enhancement, Nanjing, Jiangsu, Peoples R China.</t>
  </si>
  <si>
    <t> Wang, S (Wang, Sen); Chen, JD (Chen, Jiedan); Zhang, WP (Zhang, Wenpan); Hu, Y (Hu, Yan); Chang, LJ (Chang, Lijing); Fang, L (Fang, Lei); Wang, Q (Wang, Qiong); Lv, FN (Lv, Fenni); Wu, HT (Wu, Huaitong); Si, ZF (Si, Zhanfeng); Chen, SQ (Chen, Shuqi); Cai, CP (Cai, Caiping); Zhu, XF (Zhu, Xiefei); Zhou, BL (Zhou, Baoliang); Guo, WZ (Guo, Wangzhen); Zhang, TZ (Zhang, Tianzhen)</t>
  </si>
  <si>
    <t>Guo, WZ (通讯作者),Nanjing Agr Univ, Cotton Hybrid R&amp;D Engn Ctr, State Key Lab Crop Genet &amp; Germplasm Enhancement, Minist Educ, Nanjing 210095, Jiangsu, Peoples R China.</t>
  </si>
  <si>
    <t>1465-6906</t>
  </si>
  <si>
    <t>Overexpression of a cotton annexin gene, GhAnn1, enhances drought and salt stress tolerance in transgenic cotton</t>
  </si>
  <si>
    <t>PLANT MOLECULAR BIOLOGY</t>
  </si>
  <si>
    <t>Zhang, Feng; Li, Shufen; Yang, Shuming; Wang, Like; Guo, Wangzhen</t>
  </si>
  <si>
    <t>Guo, WZ (reprint author), Nanjing Agr Univ, Hybrid Cotton R&amp;D Engn Res Ctr, State Key Lab Crop Genet &amp; Germplasm Enhancement, MOE, Nanjing 210095, Jiangsu, Peoples R China.</t>
  </si>
  <si>
    <t>洪德林</t>
  </si>
  <si>
    <t>Time-Course Association Mapping of the Grain-Filling Rate in Rice (Oryza sativa L.)</t>
  </si>
  <si>
    <t>PLOS ONE  卷: 10  期: 3  文献号: e0119959  DOI: 10.1371/journal.pone.0119959  出版年: MAR 19 2015  </t>
  </si>
  <si>
    <t>Liu, EB (Liu, Erbao); Liu, XL (Liu, Xiaoli); Zeng, SY (Zeng, Siyuan); Zhao, KM (Zhao, Kaiming); Zhu, CF (Zhu, Changfeng); Liu, Y (Liu, Yang); Breria, MC (Breria, Manamik Caleb); Zhang, BJ (Zhang, Baojuan); Hong, DL (Hong, Delin)</t>
  </si>
  <si>
    <r>
      <rPr>
        <sz val="11"/>
        <color theme="1"/>
        <rFont val="宋体"/>
        <family val="2"/>
        <charset val="134"/>
        <scheme val="minor"/>
      </rPr>
      <t>洪德林</t>
    </r>
  </si>
  <si>
    <t>Fine Mapping and Candidate Gene Analysis of qSTL3, a Stigma Length-Conditioning Locus in Rice (Oryza sativaL.)</t>
  </si>
  <si>
    <t>PLOS ONE  卷: 10  期: 6  文献号: UNSP e0127938  DOI: 10.1371/journal.pone.0127938  出版年: JUN 1 2015  </t>
  </si>
  <si>
    <t> Liu, QM (Liu, Qiangming); Qin, JC (Qin, Jiancai); Li, TW (Li, Tianwei); Liu, EB (Liu, Erbao); Fan, DJ (Fan, Dejia); Edzesi, WM (Edzesi, Wisdom Mawuli); Liu, JH (Liu, Jianhai); Jiang, JH (Jiang, Jianhua); Liu, XL (Liu, Xiaoli); Xiao, LJ (Xiao, Lianjie); Liu, LL (Liu, Linglong); Hong, DL (Hong, Delin)</t>
  </si>
  <si>
    <t>Hong, DL (通讯作者),Nanjing Agr Univ, State Key Lab Crop Genet &amp; Germplasm Enhancement, Nanjing 210095, Jiangsu, Peoples R China.</t>
  </si>
  <si>
    <t>Population genetic structure of Oryza sativa in East and Southeast Asia and the discovery of elite alleles for grain traits</t>
  </si>
  <si>
    <t>SCIENTIFIC REPORTS  卷: 5  文献号: 11254  DOI: 10.1038/srep11254  出版年: JUN 10 2015  </t>
  </si>
  <si>
    <t> Dang, XJ (Dang, Xiaojing); Thi, TGT (Thu Giang Tran Thi); Edzesi, WM (Edzesi, Wisdom Mawuli); Liang, LJ (Liang, Lijun); Liu, QM (Liu, Qiangming); Liu, EB (Liu, Erbao); Wang, Y (Wang, Yang); Qiang, S (Qiang, Sheng); Liu, LL (Liu, Linglong); Hong, DL (Hong, Delin)</t>
  </si>
  <si>
    <r>
      <rPr>
        <sz val="11"/>
        <color theme="1"/>
        <rFont val="宋体"/>
        <family val="2"/>
        <charset val="134"/>
        <scheme val="minor"/>
      </rPr>
      <t>胡艳</t>
    </r>
  </si>
  <si>
    <t>Construction of BAC contig maps of homoeologous chromosomes A12 and D12 of Gossypium hirsutum L. acc. TM-1</t>
  </si>
  <si>
    <t>MOLECULAR CYTOGENETICS  卷: 8  文献号: 55  DOI: 10.1186/s13039-015-0158-z  出版年: JUL 28 2015  </t>
  </si>
  <si>
    <t> Lv, YH (Lv, Yanhui); Ma, D (Ma, Dan); Liang, WH (Liang, Wenhua); Lv, YD (Lv, Yuanda); Guo, WZ (Guo, Wangzhen); Hu, Y (Hu, Yan); Zhang, TZ (Zhang, Tianzhen)</t>
  </si>
  <si>
    <t>Hu, Y (通讯作者),Nanjing Agr Univ, State Key Lab Crop Genet &amp; Germplasm Enhancement, Hybrid Cotton R&amp;D Engn Res Ctr, MOE, Nanjing 210095, Jiangsu, Peoples R China.</t>
  </si>
  <si>
    <t>1755-8166</t>
  </si>
  <si>
    <t>江玲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</si>
  <si>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Loss of Function of the Cytochrome P450 Gene CYP78B5 Causes Giant Embryos in Rice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</si>
  <si>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MOLECULAR BIOLOGY REPORTER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69-83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10.1007/s11105-014-0731-3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</si>
  <si>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Chen, YL (Chen, Yilin); Liu, LL (Liu, Linglong); Shen, YY (Shen, Yingyue); Liu, SJ (Liu, Shijia); Huang, JX (Huang, Jiexue); Long, QZ (Long, Qizhang); Wu, W (Wu, Wei); Yang, CY (Yang, Chunyan); Chen, H (Chen, Hong); Guo, XP (Guo, Xiuping); Cheng, ZJ (Cheng, Zhijun); Jiang, L (Jiang, Ling); Wan, JM (Wan, Jianmin)</t>
  </si>
  <si>
    <t>0735-9640</t>
  </si>
  <si>
    <t>Mapping QTLs related to rice seed storability under natural and artificial aging storage conditions</t>
  </si>
  <si>
    <r>
      <rPr>
        <sz val="11"/>
        <color indexed="8"/>
        <rFont val="Times New Roman"/>
        <family val="1"/>
      </rPr>
      <t>EUPHYTICA  </t>
    </r>
    <r>
      <rPr>
        <sz val="10.5"/>
        <color indexed="8"/>
        <rFont val="宋体"/>
        <family val="3"/>
        <charset val="134"/>
      </rPr>
      <t>卷: 203  期: 3  页: 673-681  DOI: 10.1007/s10681-014-1304-0  出版年: JUN 2015</t>
    </r>
  </si>
  <si>
    <t>Hang, NT (Ngo Thi Hang); Lin, QY (Lin, Qiuyun); Liu, LL (Liu, Linglong); Liu, X (Liu, Xi); Liu, SJ (Liu, Shijia); Wang, WY (Wang, Wenyan); Li, LF (Li, Linfang); He, NQ (He, Niqing); Liu, Z (Liu, Zhou); Jiang, L (Jiang, Ling); Wan, JM (Wan, Jianmin)</t>
  </si>
  <si>
    <t>0014-2336</t>
  </si>
  <si>
    <r>
      <rPr>
        <sz val="11"/>
        <color theme="1"/>
        <rFont val="宋体"/>
        <family val="2"/>
        <charset val="134"/>
        <scheme val="minor"/>
      </rPr>
      <t>江玲</t>
    </r>
  </si>
  <si>
    <t>Fine mapping of qSS-9, a major and stable quantitative trait locus, for seed storability in rice (Oryza sativa L.)</t>
  </si>
  <si>
    <t>PLANT BREEDING  卷: 134  期: 3  页: 293-299  DOI: 10.1111/pbr.12264  出版年: JUN 2015  </t>
  </si>
  <si>
    <t> Lin, QY (Lin, Qiuyun); Jiang, YM (Jiang, Yimei); Sun, AL (Sun, Ailing); Cao, PH (Cao, Penghui); Li, LF (Li, Linfang); Liu, X (Liu, Xi); Tian, YL (Tian, Yunlu); He, J (He, Jun); Liu, SJ (Liu, Shijia); Chen, LM (Chen, Liangming); Jiang, L (Jiang, Ling)</t>
  </si>
  <si>
    <t>Jiang, L (通讯作者),Nanjing Agr Univ, Res Ctr Jiangsu Plant Gene Engn, State Key Lab Crop Genet &amp; Germplasm Enhancement, Nanjing 210095, Jiangsu, Peoples R China.</t>
  </si>
  <si>
    <t>0179-9541</t>
  </si>
  <si>
    <t>Loss of Function of the Cytochrome P450 Gene CYP78B5 Causes Giant Embryos in Rice</t>
  </si>
  <si>
    <t>PLANT MOLECULAR BIOLOGY REPORTER</t>
  </si>
  <si>
    <t>Chen, Yilin; Liu, Linglong; Shen, Yingyue; Liu, Shijia; Huang, Jiexue; Long, Qizhang; Wu, Wei; Yang, Chunyan; Chen, Hong; Guo, Xiuping; Cheng, Zhijun; Jiang, Ling; Wan, Jianmin</t>
  </si>
  <si>
    <t>Jiang, L (reprint author), Nanjing Agr Univ, State Key Lab Crop Genet &amp; Germplasm Enhancement, JiangsuPlant Gene Engn Res Ctr, Nanjing 210095, Jiangsu, Peoples R China.</t>
  </si>
  <si>
    <t>姜东</t>
  </si>
  <si>
    <t>Improved tolerance to drought stress after anthesis due to priming before anthesis in wheat (Triticum aestivum L.) var. Vinjett</t>
  </si>
  <si>
    <r>
      <rPr>
        <sz val="11"/>
        <color indexed="8"/>
        <rFont val="Times New Roman"/>
        <family val="1"/>
      </rPr>
      <t>JOURNAL OF EXPERIMENTAL BOTANY  </t>
    </r>
    <r>
      <rPr>
        <sz val="10.5"/>
        <rFont val="宋体"/>
        <family val="3"/>
        <charset val="134"/>
      </rPr>
      <t>卷: 65  期: 22  页: 6441-6456  DOI: 10.1093/jxb/eru362  出版年: DEC 2014 </t>
    </r>
  </si>
  <si>
    <t>Wang, X (Wang, Xiao); Vignjevic, M (Vignjevic, Marija); Jiang, D (Jiang, Dong); Jacobsen, S (Jacobsen, Susanne); Wollenweber, B (Wollenweber, Bernd)</t>
  </si>
  <si>
    <t>Drought priming at vegetative growth stages improves tolerance to drought and heat stresses occurring during grain filling in spring wheat</t>
  </si>
  <si>
    <t>PLANT GROWTH REGULATION  卷: 75  期: 3  页: 677-687  DOI: 10.1007/s10725-014-9969-x  出版年: APR 2015</t>
  </si>
  <si>
    <t>Wang, X (Wang, Xiao); Vignjevic, M (Vignjevic, Marija); Liu, FL (Liu, Fulai); Jacobsen, S (Jacobsen, Susanne); Jiang, D (Jiang, Dong); Wollenweber, B (Wollenweber, Bernd)</t>
  </si>
  <si>
    <t>0167-6903</t>
  </si>
  <si>
    <t>Winter Wheat Photosynthesis and Grain Yield Responses to Spring Freeze</t>
  </si>
  <si>
    <r>
      <rPr>
        <sz val="11"/>
        <color indexed="8"/>
        <rFont val="Times New Roman"/>
        <family val="1"/>
      </rPr>
      <t>AGRONOMY JOURNAL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107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1002-1010  DOI: 10.2134/agronj14.0460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MAY-JUN 2015  </t>
    </r>
  </si>
  <si>
    <t>Li, XN (Li, Xiangnan); Pu, HC (Pu, Hanchun); Liu, FL (Liu, Fulai); Zhou, Q (Zhou, Qin); Cai, J (Cai, Jian); Dai, TB (Dai, Tingbo); Cao, WX (Cao, Weixing); Jiang, D (Jiang, Dong)</t>
  </si>
  <si>
    <t>0002-1962</t>
  </si>
  <si>
    <r>
      <rPr>
        <sz val="11"/>
        <color theme="1"/>
        <rFont val="宋体"/>
        <family val="2"/>
        <charset val="134"/>
        <scheme val="minor"/>
      </rPr>
      <t>姜东</t>
    </r>
  </si>
  <si>
    <t>Spring Freeze Effect on Wheat Yield is Modulated by Winter Temperature Fluctuations: Evidence from Meta-Analysis and Simulating Experiment</t>
  </si>
  <si>
    <t>JOURNAL OF AGRONOMY AND CROP SCIENCE  卷: 201  期: 4  页: 288-300  DOI: 10.1111/jac.12115  出版年: AUG 2015  </t>
  </si>
  <si>
    <t> Li, X (Li, X.); Cai, J (Cai, J.); Liu, F (Liu, F.); Dai, T (Dai, T.); Cao, W (Cao, W.); Jiang, D (Jiang, D.)</t>
  </si>
  <si>
    <t>Jiang, D (通讯作者),Nanjing Agr Univ, Natl Engn &amp; Technol Ctr Informat Agr, Key Lab Crop Physiol &amp; Ecol Southern China, Minist Agr, Nanjing 210095, Jiangsu, Peoples R China.</t>
  </si>
  <si>
    <t>0931-2250</t>
  </si>
  <si>
    <t>Wheat plants exposed to winter warming are more susceptible to low temperature stress in the spring</t>
  </si>
  <si>
    <t>PLANT GROWTH REGULATION</t>
  </si>
  <si>
    <t>Li, Xiangnan; Cai, Jian; Liu, Fulai; Zhou, Qin; Dai, Tingbo; Cao, Weixing; Jiang, Dong</t>
  </si>
  <si>
    <t>Jiang, D (reprint author), Nanjing Agr Univ, Minist Agr, Natl Engn &amp; Technol Ctr Informat Agr, Key Lab Crop Physiol &amp; Ecol Southern China, Nanjing 210095, Jiangsu, Peoples R China.</t>
  </si>
  <si>
    <r>
      <rPr>
        <sz val="11"/>
        <color theme="1"/>
        <rFont val="宋体"/>
        <family val="2"/>
        <charset val="134"/>
        <scheme val="minor"/>
      </rPr>
      <t>刘正辉</t>
    </r>
  </si>
  <si>
    <t>Nitrogen effect on amino acid composition in leaf and grain of japonica rice during grain filling stage</t>
  </si>
  <si>
    <t>JOURNAL OF CEREAL SCIENCE  卷: 64  页: 29-33  DOI: 10.1016/j.jcs.2015.03.011  出版年: JUL 2015  </t>
  </si>
  <si>
    <t> Zhao, YL (Zhao, Yanling); Xi, M (Xi, Min); Zhang, XC (Zhang, Xincheng); Lin, ZM (Lin, Zhaomiao); Ding, CQ (Ding, Chengqiang); Tang, S (Tang, She); Liu, ZH (Liu, Zhenghui); Wang, SH (Wang, Shaohua); Ding, YF (Ding, Yanfeng)</t>
  </si>
  <si>
    <t>Liu, ZH (通讯作者),Nanjing Agr Univ, Coll Agron, Nanjing 210095, Jiangsu, Peoples R China.</t>
  </si>
  <si>
    <t>0733-5210</t>
  </si>
  <si>
    <t>麻浩</t>
  </si>
  <si>
    <t>Comparative proteomics analysis reveals the mechanism of fertility alternation of thermosensitive genic male sterile rice lines under low temperature inducement</t>
  </si>
  <si>
    <r>
      <rPr>
        <sz val="11"/>
        <color indexed="8"/>
        <rFont val="Times New Roman"/>
        <family val="1"/>
      </rPr>
      <t>PROTEOMICS  </t>
    </r>
    <r>
      <rPr>
        <sz val="10.5"/>
        <color indexed="8"/>
        <rFont val="宋体"/>
        <family val="3"/>
        <charset val="134"/>
      </rPr>
      <t>卷: 15  期: 11  页: 1884-1905  DOI: 10.1002/pmic.201400103  出版年: JUN 2015</t>
    </r>
  </si>
  <si>
    <t>Song, LR (Song, Liru); Liu, ZQ (Liu, Zhongqi); Tong, JH (Tong, Jianhua); Xiao, LT (Xiao, Langtao); Ma, H (Ma, Hao); Zhang, HQ (Zhang, Haiqing)</t>
  </si>
  <si>
    <t>1615-9853</t>
  </si>
  <si>
    <t>Comparative proteomic analysis of seedling leaves of cold-tolerant and -sensitive spring soybean cultivars</t>
  </si>
  <si>
    <r>
      <rPr>
        <sz val="11"/>
        <color indexed="8"/>
        <rFont val="Times New Roman"/>
        <family val="1"/>
      </rPr>
      <t>MOLECULAR BIOLOGY REPORTS  </t>
    </r>
    <r>
      <rPr>
        <sz val="10.5"/>
        <rFont val="宋体"/>
        <family val="3"/>
        <charset val="134"/>
      </rPr>
      <t>卷: 42  期: 3  页: 581-601  DOI: 10.1007/s11033-014-3803-4  出版年: MAR 2015 </t>
    </r>
  </si>
  <si>
    <t>Tian, X (Tian, Xin); Liu, Y (Liu, Ying); Huang, ZG (Huang, Zhigang); Duan, HP (Duan, Huaping); Tong, JH (Tong, Jianhua); He, XL (He, Xiaoling); Gu, WH (Gu, Weihong); Ma, H (Ma, Hao); Xiao, LT (Xiao, Langtao)</t>
  </si>
  <si>
    <t>0301-4851</t>
  </si>
  <si>
    <t>DIFFERENTIAL PROTEOMIC ANALYSIS OF SALT STRESS RESPONSE IN JUTE (CORCHORUS CAPSULARIS &amp; OLITORIUS L.) SEEDLING ROOTS</t>
  </si>
  <si>
    <r>
      <rPr>
        <sz val="11"/>
        <color indexed="8"/>
        <rFont val="Times New Roman"/>
        <family val="1"/>
      </rPr>
      <t>PAKISTAN JOURNAL OF BOTANY  </t>
    </r>
    <r>
      <rPr>
        <sz val="10.5"/>
        <color indexed="8"/>
        <rFont val="宋体"/>
        <family val="3"/>
        <charset val="134"/>
      </rPr>
      <t>卷: 47  期: 2  页: 385-396  出版年: APR 2015</t>
    </r>
  </si>
  <si>
    <t>Ma, HY (Ma, Hongyu); Yang, RF (Yang, Ruifang); Song, LR (Song, Liru); Yang, Y (Yang, Yan); Wang, QX (Wang, Qiuxia); Wang, ZK (Wang, Zhankui); Ren, C (Ren, Cai); Ma, H (Ma, Hao)</t>
  </si>
  <si>
    <t>0556-3321</t>
  </si>
  <si>
    <t>孟亚利</t>
  </si>
  <si>
    <t>Yield and potassium use efficiency of cotton with wheat straw incorporation and potassium fertilization on soils with various conditions in the wheat-cotton rotation system</t>
  </si>
  <si>
    <r>
      <rPr>
        <sz val="11"/>
        <color indexed="8"/>
        <rFont val="Times New Roman"/>
        <family val="1"/>
      </rPr>
      <t>FIELD CROPS RESEARCH  </t>
    </r>
    <r>
      <rPr>
        <sz val="10.5"/>
        <rFont val="宋体"/>
        <family val="3"/>
        <charset val="134"/>
      </rPr>
      <t>卷: 172  页: 132-144  DOI: 10.1016/j.fcr.2014.11.011  出版年: FEB 15 2015</t>
    </r>
  </si>
  <si>
    <t>Sui, N (Sui, Ning); Zhou, ZG (Zhou, Zhiguo); Yu, CR (Yu, Chaoran); Liu, RX (Liu, Ruixian); Yang, CQ (Yang, Changqin); Zhang, F (Zhang, Fan); Song, GL (Song, Guanglei); Meng, YL (Meng, Yali)</t>
  </si>
  <si>
    <r>
      <rPr>
        <sz val="11"/>
        <color theme="1"/>
        <rFont val="宋体"/>
        <family val="2"/>
        <charset val="134"/>
        <scheme val="minor"/>
      </rPr>
      <t>倪军</t>
    </r>
  </si>
  <si>
    <t>Design and Experimentation of Piezoelectric Crystal Sensor Array for Grain Cleaning Loss</t>
  </si>
  <si>
    <t>INTERNATIONAL JOURNAL OF DISTRIBUTED SENSOR NETWORKS  文献号: 754278  DOI: 10.1155/2015/754278  出版年: 2015  </t>
  </si>
  <si>
    <t> Ni, J (Ni, Jun); Mao, HP (Mao, Hanping); Pang, FR (Pang, Fangrong); Zhu, Y (Zhu, Yan); Yao, X (Yao, Xia); Tian, YC (Tian, Yongchao)</t>
  </si>
  <si>
    <t>Ni, J (通讯作者),Nanjing Agr Univ, Natl Engn &amp; Technol Ctr Agr, Nanjing 210095, Jiangsu, Peoples R China.</t>
  </si>
  <si>
    <t>1550-1329</t>
  </si>
  <si>
    <r>
      <rPr>
        <sz val="11"/>
        <color theme="1"/>
        <rFont val="宋体"/>
        <family val="2"/>
        <charset val="134"/>
        <scheme val="minor"/>
      </rPr>
      <t>亓增军</t>
    </r>
  </si>
  <si>
    <t>Multiple structural aberrations and physical mapping of rye chromosome 2R introgressed into wheat</t>
  </si>
  <si>
    <t>MOLECULAR BREEDING  卷: 35  期: 6  文献号: 133  DOI: 10.1007/s11032-015-0333-2  出版年: JUN 2015  </t>
  </si>
  <si>
    <t> Zhuang, LF (Zhuang, Lifang); Liu, P (Liu, Peng); Liu, ZQ (Liu, Zhenqian); Chen, TT (Chen, Tingting); Wu, N (Wu, Nan); Sun, L (Sun, Ling); Qi, ZJ (Qi, Zengjun)</t>
  </si>
  <si>
    <t>Qi, ZJ (通讯作者),Nanjing Agr Univ, JCIC MCP, Cytogenet Inst, State Key Lab Crop Genet &amp; Germplasm Enhancement, Nanjing 210095, Jiangsu, Peoples R China.</t>
  </si>
  <si>
    <t>Physical mapping of chromosome 4J of Thinopyrum bessarabicum using gamma radiation-induced aberrations</t>
  </si>
  <si>
    <t>THEORETICAL AND APPLIED GENETICS  卷: 128  期: 7  页: 1319-1328  DOI: 10.1007/s00122-015-2508-y  出版年: JUL 2015  </t>
  </si>
  <si>
    <t> Pu, J (Pu, Jing); Wang, Q (Wang, Qing); Shen, YF (Shen, Yuefeng); Zhuang, LF (Zhuang, Lifang); Li, CX (Li, Chenxu); Tan, MF (Tan, Mengfa); Bie, TD (Bie, Tongde); Chu, CG (Chu, Chenggen); Qi, ZJ (Qi, Zengjun)</t>
  </si>
  <si>
    <t>Qi, ZJ (通讯作者),Nanjing Agr Univ, JCIC MCP, State Key Lab Crop Genet &amp; Germplasm Enhancement, Nanjing 210095, Peoples R China.</t>
  </si>
  <si>
    <t>0040-5752</t>
  </si>
  <si>
    <t>谭河林</t>
  </si>
  <si>
    <t>Dynamic Metabolic Profiles and Tissue-Specific Source Effects on the Metabolome of Developing Seeds of Brassica napus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</si>
  <si>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e0124794  DOI: 10.1371/journal.pone.0124794  出版年: APR 28 2015</t>
    </r>
  </si>
  <si>
    <t>Tan, HL (Tan, Helin); Xie, QJ (Xie, Qingjun); Xiang, XOE (Xiang, Xiaoe); Li, JQ (Li, Jianqiao); Zheng, SN (Zheng, Suning); Xu, XY (Xu, Xinying); Guo, HL (Guo, Haolun); Ye, WX (Ye, Wenxue)</t>
  </si>
  <si>
    <t>唐灿明</t>
  </si>
  <si>
    <t>The bacterial lipopeptide iturins induce Verticillium dahliae cell death by affecting fungal signalling pathways and mediate plant defence responses involved in pathogen-associated molecular pattern-triggered immunity</t>
  </si>
  <si>
    <r>
      <rPr>
        <sz val="11"/>
        <color indexed="8"/>
        <rFont val="Times New Roman"/>
        <family val="1"/>
      </rPr>
      <t>ENVIRONMENTAL MICROBIOLOGY  </t>
    </r>
    <r>
      <rPr>
        <sz val="10.5"/>
        <rFont val="宋体"/>
        <family val="3"/>
        <charset val="134"/>
      </rPr>
      <t>卷: 17  期: 4  特刊: SI  页: 1166-1188  DOI: 10.1111/1462-2920.12538  出版年: APR 2015  </t>
    </r>
  </si>
  <si>
    <t>Han, Q (Han, Qin); Wu, FL (Wu, Fengli); Wang, XN (Wang, Xiaonan); Qi, H (Qi, Hong); Shi, L (Shi, Liang); Ren, A (Ren, Ang); Liu, QH (Liu, Qinghai); Zhao, MW (Zhao, Mingwen); Tang, CM (Tang, Canming)</t>
  </si>
  <si>
    <t>1462-2912</t>
  </si>
  <si>
    <t>Anther response to high-temperature stress during development and pollen thermotolerance heterosis as revealed by pollen tube growth and in vitro pollen vigor analysis in upland cotton</t>
  </si>
  <si>
    <t>PLANTA</t>
  </si>
  <si>
    <t>Song, Guicheng; Wang, Miaomiao; Zeng, Bin; Zhang, Jing; Jiang, Chenliang; Hu, Qirui; Geng, Guangtao; Tang, Canming</t>
  </si>
  <si>
    <t>Tang, CM (reprint author), Nanjing Agr Univ, Coll Agr, State Key Lab Crop Genet &amp; Germplasm Enhancement, Nanjing 210095, Jiangsu, Peoples R China.</t>
  </si>
  <si>
    <t>0032-0935</t>
  </si>
  <si>
    <r>
      <rPr>
        <sz val="11"/>
        <color theme="1"/>
        <rFont val="宋体"/>
        <family val="2"/>
        <charset val="134"/>
        <scheme val="minor"/>
      </rPr>
      <t>田永超</t>
    </r>
  </si>
  <si>
    <t>Exploring the Vertical Distribution of Structural Parameters and Light Radiation in Rice Canopies by the Coupling Model and Remote Sensing</t>
  </si>
  <si>
    <t>REMOTE SENSING  卷: 7  期: 5  页: 5203-5221  DOI: 10.3390/rs70505203  出版年: MAY 2015  </t>
  </si>
  <si>
    <t> Guo, YJ (Guo, Yongjiu); Zhang, L (Zhang, Ling); Qin, YH (Qin, Yehui); Zhu, Y (Zhu, Yan); Cao, WX (Cao, Weixing); Tian, YC (Tian, Yongchao)</t>
  </si>
  <si>
    <t>Tian, YC (通讯作者),Nanjing Agr Univ, Natl Engn &amp; Technol Ctr Informat Agr, Jiangsu Key Lab Informat Agr, Nanjing 210095, Jiangsu, Peoples R China.</t>
  </si>
  <si>
    <t>2072-4292</t>
  </si>
  <si>
    <t>万建民</t>
  </si>
  <si>
    <t>DEFORMED FLORAL ORGAN1 (DFO1) regulates floral organ identity by epigenetically repressing the expression of OsMADS58 in rice (Oryza sativa)</t>
  </si>
  <si>
    <r>
      <rPr>
        <sz val="11"/>
        <color indexed="8"/>
        <rFont val="Times New Roman"/>
        <family val="1"/>
      </rPr>
      <t>NEW PHYTOLOGIST  卷</t>
    </r>
    <r>
      <rPr>
        <sz val="10.5"/>
        <rFont val="Times New Roman"/>
        <family val="1"/>
      </rPr>
      <t>: 206  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>: 4  </t>
    </r>
    <r>
      <rPr>
        <sz val="10.5"/>
        <rFont val="宋体"/>
        <family val="3"/>
        <charset val="134"/>
      </rPr>
      <t>特刊</t>
    </r>
    <r>
      <rPr>
        <sz val="10.5"/>
        <rFont val="Times New Roman"/>
        <family val="1"/>
      </rPr>
      <t>: SI  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>: 1476-1490  DOI: 10.1111/nph.13318  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 JUN 2015  </t>
    </r>
  </si>
  <si>
    <t>Zheng, M (Zheng, Ming); Wang, YH (Wang, Yihua); Wang, YL (Wang, Yunlong); Wang, CM (Wang, Chunming); Ren, YL (Ren, Yulong); Lv, J (Lv, Jia); Peng, C (Peng, Cheng); Wu, T (Wu, Tao); Liu, K (Liu, Kai); Zhao, SL (Zhao, Shaolu); Liu, X (Liu, Xi); Guo, XP (Guo, Xiuping); Jiang, L (Jiang, Ling); Terzaghi, W (Terzaghi, William); Wan, JM (Wan, Jianmin)</t>
  </si>
  <si>
    <t> 0028-646X</t>
  </si>
  <si>
    <t>A detailed analysis of the leaf rolling mutant sll2 reveals complex nature in regulation of bulliform cell development in rice (Oryza sativa L.)</t>
  </si>
  <si>
    <r>
      <rPr>
        <sz val="11"/>
        <color indexed="8"/>
        <rFont val="Times New Roman"/>
        <family val="1"/>
      </rPr>
      <t>PLANT BIOLOGY  </t>
    </r>
    <r>
      <rPr>
        <sz val="12"/>
        <rFont val="宋体"/>
        <family val="3"/>
        <charset val="134"/>
      </rPr>
      <t>卷: 17  期: 2  页: 437-448  DOI: 10.1111/plb.12255  出版年: MAR 2015</t>
    </r>
  </si>
  <si>
    <t>Zhang, JJ (Zhang, J-J.); Wu, SY (Wu, S-Y.); Jiang, L (Jiang, L.); Wang, JL (Wang, J-L.); Zhang, X (Zhang, X.); Guo, XP (Guo, X-P.); Wu, CY (Wu, C-Y.); Wan, JM (Wan, J-M.)</t>
  </si>
  <si>
    <t>1435-8603</t>
  </si>
  <si>
    <r>
      <rPr>
        <sz val="11"/>
        <color theme="1"/>
        <rFont val="宋体"/>
        <family val="2"/>
        <charset val="134"/>
        <scheme val="minor"/>
      </rPr>
      <t>万建民</t>
    </r>
  </si>
  <si>
    <t>Dwarf and tiller-enhancing 1 regulates growth and development by influencing boron uptake in boron limited conditions in rice</t>
  </si>
  <si>
    <t>PLANT SCIENCE  卷: 236  页: 18-28  DOI: 10.1016/j.plantsci.2015.03.015  出版年: JUL 2015  </t>
  </si>
  <si>
    <t> Liu, K (Liu, Kai); Liu, LL (Liu, Ling-Long); Ren, YL (Ren, Yu-Long); Wang, ZQ (Wang, Zhi-Quan); Zhou, KN (Zhou, Kun-Neng); Liu, X (Liu, Xi); Wang, D (Wang, Dan); Zheng, M (Zheng, Ming); Cheng, ZJ (Cheng, Zhi-Jun); Lin, QB (Lin, Qi-Bing); Wang, JL (Wang, Jiu-Lin); Wu, FQ (Wu, Fu-Qing); Zhang, X (Zhang, Xin); Guo, XP (Guo, Xiu-Ping); Wang, CM (Wang, Chun-Ming); Zhai, HQ (Zhai, Hu-Qu); Jiang, L (Jiang, Ling); Wan, JM (Wan, Jian-Min)</t>
  </si>
  <si>
    <t>Wan, JM (通讯作者),Nanjing Agr Univ, Natl Key Lab Crop Genet &amp; Germplasm Enhancement, Nanjing 210095, Jiangsu, Peoples R China.</t>
  </si>
  <si>
    <t>0168-9452</t>
  </si>
  <si>
    <t>王建飞</t>
  </si>
  <si>
    <t>DNL1, encodes cellulose synthase-like D4, is a major QTL for plant height and leaf width in rice (Oryza sativa L.)</t>
  </si>
  <si>
    <r>
      <rPr>
        <sz val="11"/>
        <color indexed="8"/>
        <rFont val="Times New Roman"/>
        <family val="1"/>
      </rPr>
      <t>BIOCHEMICAL AND BIOPHYSICAL RESEARCH COMMUNICATIONS  </t>
    </r>
    <r>
      <rPr>
        <sz val="10.5"/>
        <rFont val="宋体"/>
        <family val="3"/>
        <charset val="134"/>
      </rPr>
      <t>卷: 457  期: 2  页: 133-140  DOI: 10.1016/j.bbrc.2014.12.034  出版年: FEB 6 2015</t>
    </r>
  </si>
  <si>
    <t>Ding, ZQ (Ding, Zhengquan); Lin, ZF (Lin, Zefeng); Li, Q (Li, Qin); Wu, M (Wu, Mao); Xiang, CY (Xiang, Chunyan); Wang, JF (Wang, Jianfei)</t>
  </si>
  <si>
    <r>
      <rPr>
        <sz val="11"/>
        <color theme="1"/>
        <rFont val="宋体"/>
        <family val="2"/>
        <charset val="134"/>
        <scheme val="minor"/>
      </rPr>
      <t>王建飞</t>
    </r>
  </si>
  <si>
    <t>The additive effects of GS3 and qGL3 on rice grain length regulation revealed by genetic and transcriptome comparisons</t>
  </si>
  <si>
    <t>BMC PLANT BIOLOGY  卷: 15  文献号: 156  DOI: 10.1186/s12870-015-0515-4  出版年: JUN 24 2015  </t>
  </si>
  <si>
    <t> Gao, XY (Gao, Xiuying); Zhang, XJ (Zhang, Xiaojun); Lan, HX (Lan, Hongxia); Huang, J (Huang, Ji); Wang, JF (Wang, Jianfei); Zhang, HS (Zhang, Hongsheng)</t>
  </si>
  <si>
    <t>Wang, JF (通讯作者),Nanjing Agr Univ, Jiangsu Collaborat Innovat Ctr Modern Crop Prod, State Key Lab Crop Genet &amp; Germplasm Enhancement, Nanjing 210095, Jiangsu, Peoples R China.</t>
  </si>
  <si>
    <t>1471-2229</t>
  </si>
  <si>
    <t>王绍华</t>
  </si>
  <si>
    <t>A Proteomic Approach to Analyze Differential Regulation of Proteins During Bud Outgrowth Under Apical Dominance Based on the Auxin Transport Canalization Model in Rice (Oryza sativa L.)</t>
  </si>
  <si>
    <r>
      <rPr>
        <sz val="11"/>
        <color indexed="8"/>
        <rFont val="Times New Roman"/>
        <family val="1"/>
      </rPr>
      <t>JOURNAL OF PLANT GROWTH REGULATION  </t>
    </r>
    <r>
      <rPr>
        <sz val="12"/>
        <rFont val="宋体"/>
        <family val="3"/>
        <charset val="134"/>
      </rPr>
      <t>卷: 34  期: 1  页: 122-136  DOI: 10.1007/s00344-014-9450-0  出版年: MAR 2015 </t>
    </r>
  </si>
  <si>
    <t>Xu, JX (Xu, Junxu); Ding, CQ (Ding, Chengqiang); Ding, YF (Ding, Yanfeng); Tang, S (Tang, She); Zha, MR (Zha, Manrong); Luo, BJ (Luo, Baojie); Wang, SH (Wang, Shaohua)</t>
  </si>
  <si>
    <t>0721-7595</t>
  </si>
  <si>
    <t>The interaction between nitrogen availability and auxin, cytokinin, and strigolactone in the control of shoot branching in rice (Oryza sativa L.)</t>
  </si>
  <si>
    <t>PLANT CELL REPORTS</t>
  </si>
  <si>
    <t>Xu, Junxu; Zha, Manrong; Li, Ye; Ding, Yanfeng; Chen, Lin; Ding, Chengqiang; Wang, Shaohua</t>
  </si>
  <si>
    <t>Wang, SH (reprint author), Nanjing Agr Univ, Agron Coll, Nanjing, Jiangsu, Peoples R China.</t>
  </si>
  <si>
    <t>王笑</t>
  </si>
  <si>
    <t>Physiological and proteome studies of responses to heat stress during grain filling in contrasting wheat cultivars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</si>
  <si>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SCIENCE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230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33-50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10.1016/j.plantsci.2014.10.009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</si>
  <si>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Wang, X (Wang, Xiao); Dinler, BS (Dinler, Burcu Seckin); Vignjevic, M (Vignjevic, Marija); Jacobsen, S (Jacobsen, Susanne); Wollenweber, B (Wollenweber, Bernd)</t>
  </si>
  <si>
    <t>王秀娥</t>
  </si>
  <si>
    <t>Characterization of a novel reduced height gene (Rht23) regulating panicle morphology and plant architecture in bread wheat</t>
  </si>
  <si>
    <r>
      <rPr>
        <sz val="11"/>
        <color indexed="8"/>
        <rFont val="Times New Roman"/>
        <family val="1"/>
      </rPr>
      <t>EUPHYTICA  </t>
    </r>
    <r>
      <rPr>
        <sz val="10.5"/>
        <color indexed="8"/>
        <rFont val="宋体"/>
        <family val="3"/>
        <charset val="134"/>
      </rPr>
      <t>卷: 203  期: 3  页: 583-594  DOI: 10.1007/s10681-014-1275-1  出版年: JUN 2015 </t>
    </r>
  </si>
  <si>
    <t>Chen, SL (Chen, Shulin); Gao, RH (Gao, Runhong); Wang, HY (Wang, Haiyan); Wen, MX (Wen, Mingxing); Xiao, J (Xiao, Jin); Bian, NF (Bian, Nengfei); Zhang, RQ (Zhang, Ruiqi); Hu, WJ (Hu, Wenjing); Cheng, SH (Cheng, Shunhe); Bie, TD (Bie, Tongde); Wang, XE (Wang, Xiue)</t>
  </si>
  <si>
    <t>王洲飞</t>
  </si>
  <si>
    <t>Dynamic Quantitative Trait Locus Analysis of Seed Vigor at Three Maturity Stages in Rice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</si>
  <si>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9  期: 12  文献号: e115732  DOI: 10.1371/journal.pone.0115732  出版年: DEC 23 2014 </t>
    </r>
  </si>
  <si>
    <t>Liu, LF (Liu, Liangfeng); Lai, YY (Lai, Yanyan); Cheng, JP (Cheng, Jinping); Wang, L (Wang, Ling); Du, WL (Du, Wenli); Wang, ZF (Wang, Zhoufei); Zhang, HS (Zhang, Hongsheng)</t>
  </si>
  <si>
    <r>
      <rPr>
        <sz val="11"/>
        <color theme="1"/>
        <rFont val="宋体"/>
        <family val="2"/>
        <charset val="134"/>
        <scheme val="minor"/>
      </rPr>
      <t>徐志刚</t>
    </r>
  </si>
  <si>
    <t>Effects of green and red lights on the growth and morphogenesis of potato (Solanum tuberosum L.) plantlets in vitro</t>
  </si>
  <si>
    <t>SCIENTIA HORTICULTURAE  卷: 190  页: 104-109  DOI: 10.1016/j.scienta.2015.01.006  出版年: JUL 16 2015  </t>
  </si>
  <si>
    <t> Ma, XF (Ma, Xiaofeng); Wang, YP (Wang, Yongping); Liu, MX (Liu, Mengxi); Xu, JM (Xu, Jianmin); Xu, ZG (Xu, Zhigang)</t>
  </si>
  <si>
    <t>Xu, ZG (通讯作者),Nanjing Agr Univ, Coll Agron, Nanjing 210095, Jiangsu, Peoples R China.</t>
  </si>
  <si>
    <t>0304-4238</t>
  </si>
  <si>
    <t>杨海水</t>
  </si>
  <si>
    <t>Effects of arbuscular mycorrhizal fungi on plant growth depend on root system: a meta-analysis</t>
  </si>
  <si>
    <r>
      <rPr>
        <sz val="11"/>
        <color indexed="8"/>
        <rFont val="Times New Roman"/>
        <family val="1"/>
      </rPr>
      <t>PLANT AND SOIL  </t>
    </r>
    <r>
      <rPr>
        <sz val="10.5"/>
        <rFont val="宋体"/>
        <family val="3"/>
        <charset val="134"/>
      </rPr>
      <t>卷: 389  期: 1-2  页: 361-374  DOI: 10.1007/s11104-014-2370-8  出版年: APR 2015 </t>
    </r>
  </si>
  <si>
    <t>Yang, HS (Yang, Haishui); Zhang, Q (Zhang, Qian); Dai, YJ (Dai, Yajun); Liu, Q (Liu, Qian); Tang, JJ (Tang, Jianjun); Bian, XM (Bian, Xinmin); Chen, X (Chen, Xin)</t>
  </si>
  <si>
    <t>0032-079X</t>
  </si>
  <si>
    <r>
      <rPr>
        <sz val="11"/>
        <color theme="1"/>
        <rFont val="宋体"/>
        <family val="2"/>
        <charset val="134"/>
        <scheme val="minor"/>
      </rPr>
      <t>杨海水</t>
    </r>
  </si>
  <si>
    <t>Soil nitrogen retention is increased by ditch-buried straw return in a rice-wheat rotation system</t>
  </si>
  <si>
    <t>EUROPEAN JOURNAL OF AGRONOMY  卷: 69  页: 52-58  DOI: 10.1016/j.eja.2015.05.005  出版年: SEP 2015  </t>
  </si>
  <si>
    <t> Yang, HS (Yang, Haishui); Yang, B (Yang, Bing); Dai, YJ (Dai, Yajun); Xu, MM (Xu, Mingmin); Koide, RT (Koide, Roger T.); Wang, XH (Wang, Xiaohua); Liu, J (Liu, Jian); Bian, XM (Bian, Xinmin)</t>
  </si>
  <si>
    <t>Yang, HS (通讯作者),Nanjing Agr Univ, Coll Agr, 1 Weigang Rd, Nanjing 210095, Jiangsu, Peoples R China.</t>
  </si>
  <si>
    <t>1161-0301</t>
  </si>
  <si>
    <t>杨守萍</t>
  </si>
  <si>
    <t>Comparative Transcriptome Analysis between the Cytoplasmic Male Sterile Line NJCMS1A and Its Maintainer NJCMS1B in Soybean (Glycine max (L.) Merr.)</t>
  </si>
  <si>
    <t>Li, Jiajia; Han, Shaohuai; Ding, Xianlong; He, Tingting; Dai, Jinying; Yang, Shouping; Gai, Junyi</t>
  </si>
  <si>
    <t>Yang, SP (reprint author), Nanjing Agr Univ, Natl Key Lab Crop Genet &amp; Germplasm Enhancement, MOA Key Lab Biol &amp; Genet Improvement Soybean Gen, Soybean Res Inst,Natl Ctr Soybean Improvement, Nanjing, Jiangsu, Peoples R China.</t>
  </si>
  <si>
    <r>
      <rPr>
        <sz val="11"/>
        <color theme="1"/>
        <rFont val="宋体"/>
        <family val="2"/>
        <charset val="134"/>
        <scheme val="minor"/>
      </rPr>
      <t>喻德跃</t>
    </r>
  </si>
  <si>
    <t>Genetic architecture of biofortification traits in soybean (Glycine max L. Merr.) revealed through association analysis and linkage mapping</t>
  </si>
  <si>
    <t>EUPHYTICA  卷: 204  期: 2  页: 353-369  DOI: 10.1007/s10681-014-1340-9  出版年: JUL 2015  </t>
  </si>
  <si>
    <t> Ning, LH (Ning, Lihua); Sun, PD (Sun, Pingdong); Wang, Q (Wang, Qing); Ma, DY (Ma, Deyuan); Hu, ZB (Hu, Zhenbin); Zhang, D (Zhang, Dan); Zhang, GZ (Zhang, Guozheng); Cheng, H (Cheng, Hao); Yu, DY (Yu, Deyue)</t>
  </si>
  <si>
    <t>Yu, DY (通讯作者),Nanjing Agr Univ, Natl Ctr Soybean Improvement, Natl Key Lab Crop Genet &amp; Germplasm Enhancement, Nanjing 210095, Jiangsu, Peoples R China.</t>
  </si>
  <si>
    <t>Soybean GmAOC3 Promotes Plant Resistance to the Common Cutworm by Increasing the Expression of Genes Involved in Resistance and Volatile Substance Emission in Transgenic Tobaccos</t>
  </si>
  <si>
    <t>JOURNAL OF PLANT BIOLOGY  卷: 58  期: 4  页: 242-251  DOI: 10.1007/s12374-015-0072-2  出版年: AUG 2015  </t>
  </si>
  <si>
    <t> Wu, Q (Wu, Qian); Wang, H (Wang, Hui); Wu, JJ (Wu, Juanjuan); Wang, DG (Wang, Dagang); Wang, YL (Wang, Yongli); Zhang, L (Zhang, Lei); Huang, ZP (Huang, Zhiping); Yu, DY (Yu, Deyue)</t>
  </si>
  <si>
    <t>1226-9239</t>
  </si>
  <si>
    <t>喻德跃</t>
  </si>
  <si>
    <t>Mapping quantitative trait loci associated with soybean resistance to common cutworm and soybean compensatory growth after defoliation using SNP marker-based genome-wide association analysis</t>
  </si>
  <si>
    <t>MOLECULAR BREEDING</t>
  </si>
  <si>
    <t>Wang, Hui; Yan, Honglang; Du, Haiping; Chao, Maoni; Gao, Zhongjie; Yu, Deyue</t>
  </si>
  <si>
    <t>Yu, DY (reprint author), Nanjing Agr Univ, Natl Key Lab Crop Genet &amp; Germplasm Enhancement, Natl Ctr Soybean Improvement, Nanjing 210095, Jiangsu, Peoples R China.</t>
  </si>
  <si>
    <t>Detection and fine-mapping of SC7 resistance genes via linkage and association analysis in soybean</t>
  </si>
  <si>
    <t>JOURNAL OF INTEGRATIVE PLANT BIOLOGY</t>
  </si>
  <si>
    <t>Yan, Honglang; Wang, Hui; Cheng, Hao; Hu, Zhenbin; Chu, Shanshan; Zhang, Guozheng; Yu, Deyue</t>
  </si>
  <si>
    <t>Yu, DY (reprint author), Nanjing Agr Univ, Natl Ctr Soybean Improvement, Natl Key Lab Crop Genet &amp; Germplasm Enhancement, Nanjing 210095, Jiangsu, Peoples R China.</t>
  </si>
  <si>
    <t>1672-9072</t>
  </si>
  <si>
    <t>张红生</t>
  </si>
  <si>
    <t>Quantitative Proteomic Analysis of the Rice (Oryza sativa L.) Salt Response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</si>
  <si>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3  文献号: e0120978  DOI: 10.1371/journal.pone.0120978  出版年: MAR 20 2015</t>
    </r>
  </si>
  <si>
    <t>Xu, JW (Xu, Jianwen); Lan, HX (Lan, Hongxia); Fang, HM (Fang, Huimin); Huang, X (Huang, Xi); Zhang, HS (Zhang, Hongsheng); Huang, J (Huang, Ji)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</si>
  <si>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Phosphatidylcholine is transferred from chemically-defined liposomes to chloroplasts through proteins of the chloroplast outer envelope membrane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</si>
  <si>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FEBS LETTERS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589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177-181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10.1016/j.febslet.2014.11.044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 2015  </t>
    </r>
  </si>
  <si>
    <t>Yin, CF (Yin, Congfei); Andersson, MX (Andersson, Mats X.); Zhang, HS (Zhang, Hongsheng); Aronsson, H (Aronsson, Henrik)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</si>
  <si>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0014-5793</t>
    </r>
  </si>
  <si>
    <t>Identification of quantitative trait loci conferring blast resistance in Bodao, a japonica rice landrace</t>
  </si>
  <si>
    <r>
      <rPr>
        <sz val="11"/>
        <color indexed="8"/>
        <rFont val="Times New Roman"/>
        <family val="1"/>
      </rPr>
      <t>GENETICS AND MOLECULAR RESEARCH  </t>
    </r>
    <r>
      <rPr>
        <sz val="10.5"/>
        <rFont val="宋体"/>
        <family val="3"/>
        <charset val="134"/>
      </rPr>
      <t>卷: 13  期: 4  页: 9756-9765  DOI: 10.4238/2014.November.27.3  出版年: 2014</t>
    </r>
  </si>
  <si>
    <t>Huan, J (Huan, J.); Bao, YM (Bao, Y. M.); Wu, YY (Wu, Y. Y.); Zeng, GY (Zeng, G. Y.); He, WW (He, W. W.); Dang, LL (Dang, L. L.); Wang, JF (Wang, J. F.); Zhang, HS (Zhang, H. S.)</t>
  </si>
  <si>
    <t>Phosphatidylcholine is transferred from chemically-defined liposomes to chloroplasts through proteins of the chloroplast outer envelope membrane</t>
  </si>
  <si>
    <t>FEBS LETTERS</t>
  </si>
  <si>
    <t>Yin, Congfei; Andersson, Mats X.; Zhang, Hongsheng; Aronsson, Henrik</t>
  </si>
  <si>
    <t>Zhang, HS (reprint author), Nanjing Agr Univ, State Key Lab Crop Genet &amp; Germplasm Enhancement, Nanjing, Jiangsu, Peoples R China.</t>
  </si>
  <si>
    <t>0014-5793</t>
    <phoneticPr fontId="1" type="noConversion"/>
  </si>
  <si>
    <t>张天真</t>
  </si>
  <si>
    <t>Sequencing of allotetraploid cotton (Gossypium hirsutum L. acc. TM-1) provides a resource for fiber improvement</t>
  </si>
  <si>
    <r>
      <rPr>
        <sz val="11"/>
        <color indexed="8"/>
        <rFont val="Times New Roman"/>
        <family val="1"/>
      </rPr>
      <t> NATURE BIOTECHNOLOGY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33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5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531-U252  DOI: 10.1038/nbt.3207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2015  </t>
    </r>
  </si>
  <si>
    <t>Zhang, TZ (Zhang, Tianzhen); Hu, Y (Hu, Yan); Jiang, WK (Jiang, Wenkai); Fang, L (Fang, Lei); Guan, XY (Guan, Xueying); Chen, JD (Chen, Jiedan); Zhang, JB (Zhang, Jinbo); Saski, CA (Saski, Christopher A.); Scheffler, BE (Scheffler, Brian E.); Stelly, DM (Stelly, David M.); Hulse-Kemp, AM (Hulse-Kemp, Amanda M.); Wan, Q (Wan, Qun); Liu, BL (Liu, Bingliang); Liu, CX (Liu, Chunxiao); Wang, S (Wang, Sen); Pan, MQ (Pan, Mengqiao); Wang, YK (Wang, Yangkun); Wang, DW (Wang, Dawei); Ye, WX (Ye, Wenxue); Chang, LJ (Chang, Lijing); Zhang, WP (Zhang, Wenpan); Song, QX (Song, Qingxin); Kirkbride, RC (Kirkbride, Ryan C.); Chen, XY (Chen, Xiaoya); Dennis, E (Dennis, Elizabeth); Llewellyn, DJ (Llewellyn, Danny J.); Peterson, DG (Peterson, Daniel G.); Thaxton, P (Thaxton, Peggy); Jones, DC (Jones, Don C.); Wang, Q (Wang, Qiong); Xu, XY (Xu, Xiaoyang); Zhang, H (Zhang, Hua); Wu, HT (Wu, Huaitong); Zhou, L (Zhou, Lei); Mei, GF (Mei, Gaofu); Chen, SQ (Chen, Shuqi); Tian, Y (Tian, Yue); Xiang, D (Xiang, Dan); Li, XH (Li, Xinghe); Ding, J (Ding, Jian); Zuo, QY (Zuo, Qiyang); Tao, LN (Tao, Linna); Liu, YC (Liu, Yunchao); Li, J (Li, Ji); Lin, Y (Lin, Yu); Hui, YY (Hui, Yuanyuan); Cao, ZS (Cao, Zhisheng); Cai, CP (Cai, Caiping); Zhu, XF (Zhu, Xiefei); Jiang, Z (Jiang, Zhi); Zhou, BL (Zhou, Baoliang); Guo, WZ (Guo, Wangzhen); Li, RQ (Li, Ruiqiang); Chen, ZJ (Chen, Z. Jeffrey)</t>
  </si>
  <si>
    <t>1087-0156</t>
  </si>
  <si>
    <t> Genome-Wide Mining, Characterization, and Development of Microsatellite Markers in Gossypium Species</t>
  </si>
  <si>
    <r>
      <rPr>
        <sz val="11"/>
        <color indexed="8"/>
        <rFont val="Times New Roman"/>
        <family val="1"/>
      </rPr>
      <t>SCIENTIFIC REPORTS  </t>
    </r>
    <r>
      <rPr>
        <sz val="10.5"/>
        <color indexed="8"/>
        <rFont val="宋体"/>
        <family val="3"/>
        <charset val="134"/>
      </rPr>
      <t>卷: 5  文献号: 10638  DOI: 10.1038/srep10638  出版年: JUN 1 2015</t>
    </r>
  </si>
  <si>
    <t>Wang, Q (Wang, Qiong); Fang, L (Fang, Lei); Chen, JD (Chen, Jiedan); Hu, Y (Hu, Yan); Si, ZF (Si, Zhanfeng); Wang, S (Wang, Sen); Chang, LJ (Chang, Lijing); Guo, WZ (Guo, Wangzhen); Zhang, TZ (Zhang, Tianzhen)</t>
  </si>
  <si>
    <t>Molecular Mapping of Restriction-Site Associated DNA Markers in Allotetraploid Upland Cotton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</si>
  <si>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e0124781  DOI: 10.1371/journal.pone.0124781  出版年: APR 20 2015</t>
    </r>
  </si>
  <si>
    <t>Wang, YK (Wang, Yangkun); Ning, ZY (Ning, Zhiyuan); Hu, Y (Hu, Yan); Chen, JD (Chen, Jiedan); Zhao, R (Zhao, Rui); Chen, H (Chen, Hong); Ai, NJ (Ai, Nijiang); Guo, WZ (Guo, Wangzhen); Zhang, TZ (Zhang, Tianzhen)</t>
  </si>
  <si>
    <t>The R3-MYB Gene GhCPC Negatively Regulates Cotton Fiber Elongation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</si>
  <si>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2  文献号: e0116272  DOI: 10.1371/journal.pone.0116272  出版年: FEB 3 2015</t>
    </r>
  </si>
  <si>
    <t>Liu, BL (Liu, Bingliang); Zhu, YC (Zhu, Yichao); Zhang, TZ (Zhang, Tianzhen)</t>
  </si>
  <si>
    <r>
      <rPr>
        <sz val="11"/>
        <color theme="1"/>
        <rFont val="宋体"/>
        <family val="2"/>
        <charset val="134"/>
        <scheme val="minor"/>
      </rPr>
      <t>张天真</t>
    </r>
  </si>
  <si>
    <t>Genome-Wide Mining, Characterization, and Development of Microsatellite Markers in Gossypium Species</t>
  </si>
  <si>
    <t>SCIENTIFIC REPORTS  卷: 5  文献号: 10638  DOI: 10.1038/srep10638  出版年: JUN 1 2015  </t>
  </si>
  <si>
    <t> Wang, Q (Wang, Qiong); Fang, L (Fang, Lei); Chen, JD (Chen, Jiedan); Hu, Y (Hu, Yan); Si, ZF (Si, Zhanfeng); Wang, S (Wang, Sen); Chang, LJ (Chang, Lijing); Guo, WZ (Guo, Wangzhen); Zhang, TZ (Zhang, Tianzhen)</t>
  </si>
  <si>
    <t>Zhang, TZ (通讯作者),Nanjing Agr Univ, State Key Lab Crop Genet &amp; Germplasm Enhancement, Cotton Hybrid R&amp;D Engn Ctr, Minist Educ, Nanjing 210095, Jiangsu, Peoples R China.</t>
  </si>
  <si>
    <t>Association mapping of seed oil and protein contents in upland cotton</t>
  </si>
  <si>
    <t>EUPHYTICA</t>
  </si>
  <si>
    <t>Liu, Guizhen; Mei, Hongxian; Wang, Sen; Li, Xinghe; Zhu, Xiefei; Zhang, Tianzhen</t>
  </si>
  <si>
    <t>Zhang, TZ (reprint author), Nanjing Agr Univ, MOE Hybrid Cotton R&amp;D Engn Res Ctr, Natl Key Lab Crop Genet &amp; Germplasm Enhancement, Nanjing 210095, Jiangsu, Peoples R China.</t>
  </si>
  <si>
    <t>张卫健</t>
  </si>
  <si>
    <t>Integrative effects of soil tillage and straw management on crop yields and greenhouse gas emissions in a rice-wheat cropping system</t>
  </si>
  <si>
    <r>
      <rPr>
        <sz val="11"/>
        <color indexed="8"/>
        <rFont val="Times New Roman"/>
        <family val="1"/>
      </rPr>
      <t>EUROPEAN JOURNAL OF AGRONOMY  </t>
    </r>
    <r>
      <rPr>
        <sz val="10.5"/>
        <rFont val="宋体"/>
        <family val="3"/>
        <charset val="134"/>
      </rPr>
      <t>卷: 63  页: 47-54  DOI: 10.1016/j.eja.2014.11.005  出版年: FEB 2015  </t>
    </r>
  </si>
  <si>
    <t>Zhang, L (Zhang, Li); Zheng, JC (Zheng, Jianchu); Chen, LG (Chen, Liugen); Shen, MX (Shen, Mingxing); Zhang, X (Zhang, Xin); Zhang, MQ (Zhang, Mingqian); Bian, XM (Bian, Xinmin); Zhang, J (Zhang, Jun); Zhang, WJ (Zhang, Weijian)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</si>
  <si>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 possible mechanism of mineral responses to elevated atmospheric CO2 in rice grains</t>
    </r>
  </si>
  <si>
    <r>
      <rPr>
        <sz val="11"/>
        <color indexed="8"/>
        <rFont val="Times New Roman"/>
        <family val="1"/>
      </rPr>
      <t>Journal of Integrative Agriculture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50-57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10.1016/S2095-3119(14)60846-7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2015  </t>
    </r>
  </si>
  <si>
    <t>Guo, J (Guo Jia); Zhang, MQ (Zhang Ming-qian); Wang, XW (Wang Xiao-wen); Zhang, WJ (Zhang Wei-jian)</t>
  </si>
  <si>
    <r>
      <rPr>
        <sz val="11"/>
        <color theme="1"/>
        <rFont val="宋体"/>
        <family val="2"/>
        <charset val="134"/>
        <scheme val="minor"/>
      </rPr>
      <t>张卫健</t>
    </r>
  </si>
  <si>
    <t>Aboveground morphological traits do not predict rice variety effects on CH4 emissions</t>
  </si>
  <si>
    <t>AGRICULTURE ECOSYSTEMS &amp; ENVIRONMENT  卷: 208  页: 86-93  DOI: 10.1016/j.agee.2015.04.030  出版年: OCT 1 2015  </t>
  </si>
  <si>
    <t> Zhang, Y (Zhang, Yi); Jiang, Y (Jiang, Yu); Li, ZJ (Li, Zhijie); Zhu, XC (Zhu, Xiangchen); Wang, XF (Wang, Xiaofei); Chen, J (Chen, Jin); Hang, XN (Hang, Xiaoning); Deng, AX (Deng, Aixing); Zhang, J (Zhang, Jun); Zhang, WJ (Zhang, Weijian)</t>
  </si>
  <si>
    <t>Zhang, WJ (通讯作者),Nanjing Agr Univ, Inst Appl Ecol, Nanjing 210095, Jiangsu, Peoples R China.</t>
  </si>
  <si>
    <t>0167-8809</t>
  </si>
  <si>
    <t>A possible mechanism of mineral responses to elevated atmospheric CO2 in rice grains</t>
  </si>
  <si>
    <t>Journal of Integrative Agriculture</t>
  </si>
  <si>
    <t>Guo Jia; Zhang Ming-qian; Wang Xiao-wen; Zhang Wei-jian</t>
  </si>
  <si>
    <t>Zhang, WJ (reprint author), Nanjing Agr Univ, Inst Appl Ecol, Nanjing 210095, Jiangsu, Peoples R China.</t>
  </si>
  <si>
    <t>张学永</t>
  </si>
  <si>
    <t>A haplotype block associated with thousand-kernel weight on chromosome 5DS in common wheat (Triticum aestivum L.)</t>
  </si>
  <si>
    <t>Wang, Yuquan; Hao, Chenyang; Zheng, Jun; Ge, Hongmei; Zhou, Yang; Ma, Zhengqiang; Zhang, Xueyong</t>
  </si>
  <si>
    <t>Zhang, XY (reprint author), Nanjing Agr Univ, Coll Agr Sci, Crop Genom &amp; Bioinformat Ctr, Nanjing 210095, Jiangsu, Peoples R China.</t>
  </si>
  <si>
    <r>
      <rPr>
        <sz val="11"/>
        <color theme="1"/>
        <rFont val="宋体"/>
        <family val="2"/>
        <charset val="134"/>
        <scheme val="minor"/>
      </rPr>
      <t>章文华</t>
    </r>
  </si>
  <si>
    <t>A CC-NBS-LRR type gene GHNTR1 confers resistance to southern root-knot nematode in Nicotiana.benthamiana and Nicotiana.tabacum</t>
  </si>
  <si>
    <t>EUROPEAN JOURNAL OF PLANT PATHOLOGY  卷: 142  期: 4  页: 715-729  DOI: 10.1007/s10658-015-0646-3  出版年: AUG 2015  </t>
  </si>
  <si>
    <t> Zhang, BL (Zhang, Baolong); Yang, YW (Yang, Yuwen); Wang, JY (Wang, Jinyan); Ling, XT (Ling, Xitie); Hu, ZZ (Hu, Zhongze); Liu, TL (Liu, Tingli); Chen, TZ (Chen, Tianzi); Zhang, WH (Zhang, Wenhua)</t>
  </si>
  <si>
    <t>Zhang, WH (通讯作者),Nanjing Agr Univ, Coll Agron, State Key Lab Crop Genet nd Germplasm Enhancement, Nanjing 210095, Jiangsu, Peoples R China.</t>
  </si>
  <si>
    <t>0929-1873</t>
  </si>
  <si>
    <t>章元明</t>
  </si>
  <si>
    <t>Identification of domestication-related loci associated with flowering time and seed size in soybean with the RAD-seq genotyping method</t>
  </si>
  <si>
    <t>SCIENTIFIC REPORTS  卷: 5  文献号: 9350  DOI: 10.1038/srep09350  出版年: MAR 23 2015</t>
  </si>
  <si>
    <t>Zhou, L (Zhou, Ling); Wang, SB (Wang, Shi-Bo); Jian, JB (Jian, Jianbo); Geng, QC (Geng, Qing-Chun); Wen, J (Wen, Jia); Song, QJ (Song, Qijian); Wu, ZZ (Wu, Zhenzhen); Li, GJ (Li, Guang-Jun); Liu, YQ (Liu, Yu-Qin); Dunwell, JM (Dunwell, Jim M.); Zhang, J (Zhang, Jin); Feng, JY (Feng, Jian-Ying); Niu, Y (Niu, Yuan); Zhang, L (Zhang, Li); Ren, WL (Ren, Wen-Long); Zhang, YM (Zhang, Yuan-Ming)</t>
  </si>
  <si>
    <t>Interacted QTL Mapping in Partial NCII Design Provides Evidences for Breeding by Design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</si>
  <si>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3  文献号: e0121034  DOI: 10.1371/journal.pone.0121034  出版年: MAR 30 2015 </t>
    </r>
  </si>
  <si>
    <t>Bu, SH (Bu, Su Hong); Zhao, XW (Zhao Xinwang); Can, Y (Can Yi); Jia, W (Jia Wen); Tu, JX (Tu Jinxing); Yuan, MZ (Yuan Ming Zhang)</t>
  </si>
  <si>
    <t>赵团结</t>
  </si>
  <si>
    <t>Marker-assisted breeding for transgressive seed protein content in soybean [Glycine max (L.) Merr.]</t>
  </si>
  <si>
    <r>
      <rPr>
        <sz val="11"/>
        <color indexed="8"/>
        <rFont val="Times New Roman"/>
        <family val="1"/>
      </rPr>
      <t>THEORETICAL AND APPLIED GENETICS  </t>
    </r>
    <r>
      <rPr>
        <sz val="10.5"/>
        <color indexed="8"/>
        <rFont val="宋体"/>
        <family val="3"/>
        <charset val="134"/>
      </rPr>
      <t>卷: 128  期: 6  页: 1061-1072  DOI: 10.1007/s00122-015-2490-4  出版年: JUN 2015</t>
    </r>
  </si>
  <si>
    <t>Zhang, YH (Zhang, Ying Hu); Liu, MF (Liu, Mei Feng); He, JB (He, Jian Bo); Wang, YF (Wang, Yu Feng); Xing, GN (Xing, Guang Nan); Li, Y (Li, Yan); Yang, SP (Yang, Shou Ping); Zhao, TJ (Zhao, Tuan Jie); Gai, JY (Gai, Jun Yi)</t>
  </si>
  <si>
    <r>
      <rPr>
        <sz val="11"/>
        <color theme="1"/>
        <rFont val="宋体"/>
        <family val="2"/>
        <charset val="134"/>
        <scheme val="minor"/>
      </rPr>
      <t>赵团结</t>
    </r>
  </si>
  <si>
    <t>Fine mapping of the genetic locus L1 conferring black pods using a chromosome segment substitution line population of soybean</t>
  </si>
  <si>
    <t>PLANT BREEDING  卷: 134  期: 4  页: 437-445  DOI: 10.1111/pbr.12272  出版年: AUG 2015  </t>
  </si>
  <si>
    <t> He, QY (He, Qingyuan); Yang, HY (Yang, Hongyan); Xiang, SH (Xiang, Shihua); Tian, D (Tian, Dong); Wang, WB (Wang, Wubin); Zhao, TJ (Zhao, Tuanjie); Gai, JY (Gai, Junyi)</t>
  </si>
  <si>
    <t>Zhao, TJ (通讯作者),Nanjing Agr Univ, Soybean Res Inst, Nanjing 210095, Jiangsu, Peoples R China.</t>
  </si>
  <si>
    <r>
      <rPr>
        <sz val="11"/>
        <color theme="1"/>
        <rFont val="宋体"/>
        <family val="2"/>
        <charset val="134"/>
        <scheme val="minor"/>
      </rPr>
      <t>智海剑</t>
    </r>
  </si>
  <si>
    <t>Characterization of Soybean mosaic virus resistance derived from inverted repeat-SMV-HC-Pro genes in multiple soybean cultivars</t>
  </si>
  <si>
    <t>THEORETICAL AND APPLIED GENETICS  卷: 128  期: 8  页: 1489-1505  DOI: 10.1007/s00122-015-2522-0  出版年: AUG 2015  </t>
  </si>
  <si>
    <t> Gao, L (Gao, Le); Ding, XN (Ding, Xueni); Li, K (Li, Kai); Liao, WL (Liao, Wenlin); Zhong, YK (Zhong, Yongkun); Ren, R (Ren, Rui); Liu, ZT (Liu, Zhitao); Adhimoolam, K (Adhimoolam, Karthikeyan); Zhi, HJ (Zhi, Haijian)</t>
  </si>
  <si>
    <t>Zhi, HJ (通讯作者),Nanjing Agr Univ, Natl Key Lab Crop Genet &amp; Germplasm Enhancement, Key Lab Biol &amp; Genet Improvement Soybean, Natl Ctr Soybean Improvement,Minist Agr, Weigang 1, Nanjing 210095, Jiangsu, Peoples R China.</t>
  </si>
  <si>
    <t>周宝良</t>
  </si>
  <si>
    <t>A New Synthetic Allotetraploid (A(1)A(1)G(2)G(2)) between Gossypium herbaceum and G-australe: Bridging for Simultaneously Transferring Favorable Genes from These Two Diploid Species into Upland Cotton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</si>
  <si>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e0123209  DOI: 10.1371/journal.pone.0123209  出版年: APR 16 2015</t>
    </r>
  </si>
  <si>
    <t>Liu, Q (Liu, Quan); Chen, Y (Chen, Yu); Chen, Y (Chen, Yu); Wang, YY (Wang, Yingying); Chen, JJ (Chen, Jinjin); Zhang, TZ (Zhang, Tianzhen); Zhou, BL (Zhou, Baoliang)</t>
  </si>
  <si>
    <t>周宝良</t>
    <phoneticPr fontId="1" type="noConversion"/>
  </si>
  <si>
    <t>A New Synthetic Amphiploid (AADDAA) between Gossypium hirsutum and G-arboreum Lays the Foundation for Transferring Resistances to Verticillium and Drought</t>
  </si>
  <si>
    <t>PLOS ONE  卷: 10  期: 6  文献号: e0128981  DOI: 10.1371/journal.pone.0128981  出版年: JUN 10 2015  </t>
  </si>
  <si>
    <t> Chen, Y (Chen, Yu); Wang, YY (Wang, Yingying); Zhao, T (Zhao, Ting); Yang, JW (Yang, Jianwei); Feng, SL (Feng, Shouli); Nazeer, W (Nazeer, Wajad); Zhang, TZ (Zhang, Tianzhen); Zhou, BL (Zhou, Baoliang)</t>
  </si>
  <si>
    <t>Zhou, BL (通讯作者),Nanjing Agr Univ, State Key Lab Crop Genet &amp; Germplasm Enhancement, MOE Hybrid Cotton R&amp;D Engn Res Ctr, Nanjing, Jiangsu, Peoples R China.</t>
  </si>
  <si>
    <t>Quantitative trait locus analysis of boll-related traits in an intraspecific population of Gossypium hirsutum</t>
  </si>
  <si>
    <t>Zhang, Shuwen; Wang, Ting; Liu, Quan; Gao, Xiang; Zhu, Xiefei; Zhang, Tianzhen; Zhou, Baoliang</t>
  </si>
  <si>
    <t>Zhou, BL (reprint author), Nanjing Agr Univ, MOE Hybrid Cotton R&amp;D Engn Res Ctr, State Key Lab Crop Genet &amp; Germplasm Enhancement, Nanjing 210095, Jiangsu, Peoples R China.</t>
  </si>
  <si>
    <t>周治国</t>
  </si>
  <si>
    <t>The effects of short-term waterlogging on the lint yield and yield components of cotton with respect to boll position</t>
  </si>
  <si>
    <r>
      <rPr>
        <sz val="11"/>
        <color indexed="8"/>
        <rFont val="Times New Roman"/>
        <family val="1"/>
      </rPr>
      <t>EUROPEAN JOURNAL OF AGRONOMY  </t>
    </r>
    <r>
      <rPr>
        <sz val="10.5"/>
        <color indexed="8"/>
        <rFont val="宋体"/>
        <family val="3"/>
        <charset val="134"/>
      </rPr>
      <t>卷: 67  页: 61-74  DOI: 10.1016/j.eja.2015.03.005  出版年: JUL 2015</t>
    </r>
  </si>
  <si>
    <t>Kuai, J (Kuai, Jie); Zhou, ZG (Zhou, Zhiguo); Wang, YH (Wang, Youhua); Meng, YL (Meng, Yali); Chen, BL (Chen, Binglin); Zhao, WQ (Zhao, Wenqing)</t>
  </si>
  <si>
    <t>Effect of cropping system on radiation use efficiency in double-cropped wheat-cotton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</si>
  <si>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FIELD CROPS RESEARCH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21-31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10.1016/j.fcr.2014.09.013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</t>
    </r>
  </si>
  <si>
    <t>Du, XB (Du, Xiangbei); Chen, BL (Chen, Binglin); Shen, TY (Shen, Tianyao); Zhang, YX (Zhang, Yuxiao); Zhou, ZG (Zhou, Zhiguo)</t>
  </si>
  <si>
    <t>Photosynthetic characteristics of the subtending leaf and the relationships with lint yield and fiber quality in the late-planted cotton</t>
  </si>
  <si>
    <r>
      <rPr>
        <sz val="11"/>
        <color indexed="8"/>
        <rFont val="Times New Roman"/>
        <family val="1"/>
      </rPr>
      <t>ACTA PHYSIOLOGIAE PLANTARUM  </t>
    </r>
    <r>
      <rPr>
        <sz val="10.5"/>
        <rFont val="宋体"/>
        <family val="3"/>
        <charset val="134"/>
      </rPr>
      <t>卷: 37  期: 4  文献号:   DOI: 10.1007/s11738-015-1824-9  出版年: APR 2015</t>
    </r>
  </si>
  <si>
    <t>Liu, JR (Liu, Jingran); Meng, YL (Meng, Yali); Chen, BL (Chen, Binglin); Zhou, ZG (Zhou, Zhiguo); Ma, YN (Ma, Yina); Lv, FJ (Lv, Fengjuan); Chen, J (Chen, Ji); Wang, YH (Wang, Youhua)</t>
  </si>
  <si>
    <t>0137-5881</t>
  </si>
  <si>
    <r>
      <rPr>
        <sz val="11"/>
        <color theme="1"/>
        <rFont val="宋体"/>
        <family val="2"/>
        <charset val="134"/>
        <scheme val="minor"/>
      </rPr>
      <t>周治国</t>
    </r>
  </si>
  <si>
    <t>Potassium application affects carbohydrate metabolism in the leaf subtending the cotton (Gossypium hirsutum L.) boll and its relationship with boll biomass</t>
  </si>
  <si>
    <t>FIELD CROPS RESEARCH  卷: 179  页: 120-131  DOI: 10.1016/j.fcr.2015.04.017  出版年: AUG 1 2015  </t>
  </si>
  <si>
    <t> Hu, W (Hu, Wei); Yang, JS (Yang, Jiashuo); Meng, YL (Meng, Yali); Wang, YH (Wang, Youhua); Chen, BL (Chen, Binglin); Zhao, WQ (Zhao, Wenqing); Oosterhuis, DM (Oosterhuis, Derrick M.); Zhou, ZG (Zhou, Zhiguo)</t>
  </si>
  <si>
    <t>Zhou, ZG (通讯作者),Nanjing Agr Univ, Minist Agr, Key Lab Crop Growth Regulat, Nanjing 210095, Jiangsu, Peoples R China.</t>
  </si>
  <si>
    <t>Effects of elevated temperature on sucrose metabolism and cellulose synthesis in cotton fibre during secondary cell wall development</t>
  </si>
  <si>
    <t>FUNCTIONAL PLANT BIOLOGY</t>
  </si>
  <si>
    <t>Dai, Yanjiao; Chen, Binglin; Meng, Yali; Zhao, Wenqing; Zhou, Zhiguo; Oosterhuis, Derrick M.; Wang, Youhua</t>
  </si>
  <si>
    <t>Zhou, ZG (reprint author), Nanjing Agr Univ, Key Lab Crop Physiol &amp; Ecol, Minist Agr, Nanjing 210095, Jiangsu, Peoples R China.</t>
  </si>
  <si>
    <t>1445-4408</t>
    <phoneticPr fontId="1" type="noConversion"/>
  </si>
  <si>
    <t>Effects of ditch-buried straw return on soil organic carbon and rice yields in a rice-wheat rotation system</t>
  </si>
  <si>
    <r>
      <rPr>
        <sz val="11"/>
        <color indexed="8"/>
        <rFont val="Times New Roman"/>
        <family val="1"/>
      </rPr>
      <t>CATENA  </t>
    </r>
    <r>
      <rPr>
        <sz val="10.5"/>
        <rFont val="宋体"/>
        <family val="3"/>
        <charset val="134"/>
      </rPr>
      <t>卷: 127  页: 56-63  DOI: 10.1016/j.catena.2014.10.012  出版年: APR 2015</t>
    </r>
  </si>
  <si>
    <t>Wang, XH (Wang, Xiaohua); Yang, HS (Yang, Haishui); Liu, J (Liu, Jian); Wu, JS (Wu, Junsong); Chen, WP (Chen, Weiping); Wu, J (Wu, Jie); Zhu, LQ (Zhu, Liqun); Bian, XM (Bian, Xinmin)</t>
  </si>
  <si>
    <t>Effect of different fertilization modes on soil organic carbon sequestration in paddy fields in South China: A meta-analysis</t>
  </si>
  <si>
    <t>ECOLOGICAL INDICATORS</t>
  </si>
  <si>
    <t>Zhu, Liqun; Li, Jing; Tao, Baorui; Hu, Naijuan</t>
  </si>
  <si>
    <t>Zhu, LQ (reprint author), Nanjing Agr Univ, Coll Rural Dev, Nanjing 210095, Jiangsu, Peoples R China.</t>
  </si>
  <si>
    <t>朱艳</t>
  </si>
  <si>
    <t>A simulation model for predicting canopy structure and light distribution in wheat</t>
  </si>
  <si>
    <r>
      <rPr>
        <sz val="11"/>
        <color indexed="8"/>
        <rFont val="Times New Roman"/>
        <family val="1"/>
      </rPr>
      <t>EUROPEAN JOURNAL OF AGRONOMY  </t>
    </r>
    <r>
      <rPr>
        <sz val="10.5"/>
        <color indexed="8"/>
        <rFont val="宋体"/>
        <family val="3"/>
        <charset val="134"/>
      </rPr>
      <t>卷: 67  页: 1-11  DOI: 10.1016/j.eja.2015.02.010  出版年: JUL 2015</t>
    </r>
  </si>
  <si>
    <t>Zhang, WY (Zhang, Wenyu); Tang, L (Tang, Liang); Yang, X (Yang, Xue); Liu, LL (Liu, Leilei); Cao, WX (Cao, Weixing); Zhu, Y (Zhu, Yan)</t>
  </si>
  <si>
    <t>Modeling the effects of post-anthesis heat stress on rice phenology</t>
  </si>
  <si>
    <r>
      <rPr>
        <sz val="11"/>
        <color indexed="8"/>
        <rFont val="Times New Roman"/>
        <family val="1"/>
      </rPr>
      <t>FIELD CROPS RESEARCH  </t>
    </r>
    <r>
      <rPr>
        <sz val="10.5"/>
        <color indexed="8"/>
        <rFont val="宋体"/>
        <family val="3"/>
        <charset val="134"/>
      </rPr>
      <t>卷: 177  页: 26-36  DOI: 10.1016/j.fcr.2015.02.023  出版年: JUN 2015 </t>
    </r>
  </si>
  <si>
    <t>Shi, PH (Shi, Peihua); Tang, L (Tang, Liang); Lin, CB (Lin, Chunbo); Liu, LL (Liu, Leilei); Wang, HH (Wang, Huanhuan); Cao, WX (Cao, Weixing); Zhu, Y (Zhu, Yan)</t>
  </si>
  <si>
    <r>
      <rPr>
        <sz val="11"/>
        <color theme="1"/>
        <rFont val="宋体"/>
        <family val="2"/>
        <charset val="134"/>
        <scheme val="minor"/>
      </rPr>
      <t>朱艳</t>
    </r>
  </si>
  <si>
    <t>Post-Heading Heat Stress in Rice of South China during 1981-2010</t>
  </si>
  <si>
    <t>PLOS ONE  卷: 10  期: 6  文献号: e0130642  DOI: 10.1371/journal.pone.0130642  出版年: JUN 25 2015  </t>
  </si>
  <si>
    <t> Shi, PH (Shi, Peihua); Tang, L (Tang, Liang); Wang, LH (Wang, Lihuan); Sun, T (Sun, Ting); Liu, LL (Liu, Leilei); Cao, WX (Cao, Weixing); Zhu, Y (Zhu, Yan)</t>
  </si>
  <si>
    <t>Zhu, Y (通讯作者),Nanjing Agr Univ, Jiangsu Collaborat Innovat Ctr Modern Crop Prod, Jiangsu Key Lab Informat Agr, Natl Engn &amp; Technol Ctr Informat Agr, Nanjing 210095, Jiangsu, Peoples R China.</t>
  </si>
  <si>
    <t>卢勇</t>
  </si>
  <si>
    <t>Series of Agricultural Economic History</t>
  </si>
  <si>
    <r>
      <rPr>
        <sz val="11"/>
        <color indexed="8"/>
        <rFont val="Times New Roman"/>
        <family val="1"/>
      </rPr>
      <t>CHINA AGRICULTURAL ECONOMIC REVIEW  </t>
    </r>
    <r>
      <rPr>
        <sz val="10.5"/>
        <color indexed="8"/>
        <rFont val="宋体"/>
        <family val="3"/>
        <charset val="134"/>
      </rPr>
      <t>卷: 6  期: 3  页: 551-555  DOI: 10.1108/CAER-04-2014-0035  出版年: 2014  </t>
    </r>
  </si>
  <si>
    <t>Yong, L (Yong Lu); Yang, YD (Yang Yidan)</t>
  </si>
  <si>
    <t>陈世国</t>
  </si>
  <si>
    <t>Differential sensitivity to the potential bioherbicide tenuazonic acid probed by the JIP-test based on fast chlorophyll fluorescence kinetics</t>
  </si>
  <si>
    <r>
      <rPr>
        <sz val="11"/>
        <color indexed="8"/>
        <rFont val="Times New Roman"/>
        <family val="1"/>
      </rPr>
      <t>ENVIRONMENTAL AND EXPERIMENTAL BOTANY  </t>
    </r>
    <r>
      <rPr>
        <sz val="10.5"/>
        <rFont val="宋体"/>
        <family val="3"/>
        <charset val="134"/>
      </rPr>
      <t>卷: 112  页: 1-15  DOI: 10.1016/j.envexpbot.2014.11.009  出版年: APR 2015  </t>
    </r>
  </si>
  <si>
    <t>Chen, SG (Chen, Shiguo); Kang, Y (Kang, Ye); Zhang, M (Zhang, Min); Wang, XX (Wang, Xiaoxiong); Strasser, RJ (Strasser, Reto Joerg); Zhou, B (Zhou, Bing); Qiang, S (Qiang, Sheng)</t>
  </si>
  <si>
    <t>陈亚华</t>
  </si>
  <si>
    <t>Ectomycorrhizal fungal communities on the endangered Chinese Douglas-fir (Pseudotsuga sinensis) indicating regional fungal sharing overrides host conservatism across geographical regions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</si>
  <si>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AND SOIL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387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1-2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189-199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10.1007/s11104-014-2278-3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</si>
  <si>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Wen, ZG (Wen, Zhugui); Murata, MS (Murata, Masao); Xu, ZY (Xu, Zhangyang); Chen, YH (Chen, Yahua); Nara, K (Nara, Kazuhide)</t>
  </si>
  <si>
    <r>
      <rPr>
        <sz val="11"/>
        <color theme="1"/>
        <rFont val="宋体"/>
        <family val="2"/>
        <charset val="134"/>
        <scheme val="minor"/>
      </rPr>
      <t>生科院</t>
    </r>
  </si>
  <si>
    <r>
      <rPr>
        <sz val="11"/>
        <color theme="1"/>
        <rFont val="宋体"/>
        <family val="2"/>
        <charset val="134"/>
        <scheme val="minor"/>
      </rPr>
      <t>陈亚华</t>
    </r>
  </si>
  <si>
    <t>Differences in Copper Absorption and Accumulation between Copper-Exclusion and Copper-Enrichment Plants: A Comparison of Structure and Physiological Responses</t>
  </si>
  <si>
    <t>PLOS ONE  卷: 10  期: 7  文献号: e0133424  DOI: 10.1371/journal.pone.0133424  出版年: JUL 24 2015  </t>
  </si>
  <si>
    <t> Fu, L (Fu, Lei); Chen, C (Chen, Chen); Wang, B (Wang, Bin); Zhou, XS (Zhou, Xishi); Li, SH (Li, Shuhuan); Guo, P (Guo, Pan); Shen, ZG (Shen, Zhenguo); Wang, GP (Wang, Guiping); Chen, YH (Chen, Yahua)</t>
  </si>
  <si>
    <t>Chen, YH (通讯作者),Nanjing Agr Univ, Coll Life Sci, Natl Joint Local Engn Res Ctr Rural Land Resource, Jiangsu Collaborat Innovat Ctr Solid Organ Waste, Nanjing, Jiangsu, Peoples R China.</t>
  </si>
  <si>
    <t>崔瑾</t>
  </si>
  <si>
    <t>Hydrogen-rich water enhances cadmium tolerance in Chinese cabbage by reducing cadmium uptake and increasing antioxidant capacities</t>
  </si>
  <si>
    <r>
      <rPr>
        <sz val="11"/>
        <color indexed="8"/>
        <rFont val="Times New Roman"/>
        <family val="1"/>
      </rPr>
      <t>JOURNAL OF PLANT PHYSIOLOGY  </t>
    </r>
    <r>
      <rPr>
        <sz val="12"/>
        <rFont val="宋体"/>
        <family val="3"/>
        <charset val="134"/>
      </rPr>
      <t>卷: 175  页: 174-182  DOI: 10.1016/j.jplph.2014.09.017  出版年: MAR 1 2015</t>
    </r>
  </si>
  <si>
    <t>Wu, Q (Wu, Qi); Su, NN (Su, Nana); Cai, JT (Cai, Jiangtao); Shen, ZG (Shen, Zhenguo); Cui, J (Cui, Jin)</t>
  </si>
  <si>
    <t>0176-1617</t>
  </si>
  <si>
    <t>崔中利</t>
  </si>
  <si>
    <t>Biodegradation of fenoxaprop-P-ethyl (FE) by Acinetobacter sp strain DL-2 and cloning of FE hydrolase gene afeH</t>
  </si>
  <si>
    <r>
      <rPr>
        <sz val="11"/>
        <color indexed="8"/>
        <rFont val="Times New Roman"/>
        <family val="1"/>
      </rPr>
      <t> BIORESOURCE TECHNOLOGY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186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114-121  DOI: 10.1016/j.biortech.2015.03.039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  </t>
    </r>
  </si>
  <si>
    <t>Dong, WL (Dong, Weiliang); Jiang, S (Jiang, Sheng); Shi, KW (Shi, Kaiwen); Wang, F (Wang, Fei); Li, SH (Li, Shuhuan); Zhou, J (Zhou, Jie); Huang, F (Huang, Fei); Wang, YC (Wang, Yicheng); Zheng, YX (Zheng, Yuxiao); Hou, Y (Hou, Ying); Huang, Y (Huang, Yan); Cui, ZL (Cui, Zhongli)</t>
  </si>
  <si>
    <t>0960-8524</t>
  </si>
  <si>
    <t>Involvement of the Cytochrome P450 System EthBAD in the N-Deethoxymethylation of Acetochlor by Rhodococcus sp Strain T3-1</t>
  </si>
  <si>
    <r>
      <rPr>
        <sz val="11"/>
        <color indexed="8"/>
        <rFont val="Times New Roman"/>
        <family val="1"/>
      </rPr>
      <t>APPLIED AND ENVIRONMENTAL MICROBIOLOGY  </t>
    </r>
    <r>
      <rPr>
        <sz val="12"/>
        <rFont val="宋体"/>
        <family val="3"/>
        <charset val="134"/>
      </rPr>
      <t>卷: 81  期: 6  页: 2182-2188  DOI: 10.1128/AEM.03764-14  出版年: MAR 2015</t>
    </r>
  </si>
  <si>
    <t>Wang, F (Wang, Fei); Zhou, J (Zhou, Jie); Li, ZK (Li, Zhoukun); Dong, WL (Dong, Weiliang); Hou, Y (Hou, Ying); Huang, Y (Huang, Yan); Cui, ZL (Cui, Zhongli)</t>
  </si>
  <si>
    <t>AmyM, a Novel Maltohexaose-Forming alpha-Amylase from Corallococcus sp Strain EGB</t>
  </si>
  <si>
    <r>
      <rPr>
        <sz val="11"/>
        <color indexed="8"/>
        <rFont val="Times New Roman"/>
        <family val="1"/>
      </rPr>
      <t>APPLIED AND ENVIRONMENTAL MICROBIOLOGY  </t>
    </r>
    <r>
      <rPr>
        <sz val="12"/>
        <rFont val="宋体"/>
        <family val="3"/>
        <charset val="134"/>
      </rPr>
      <t>卷: 81  期: 6  页: 1977-1987  DOI: 10.1128/AEM.03934-14  出版年: MAR 2015 </t>
    </r>
  </si>
  <si>
    <t>Li, ZK (Li, Zhoukun); Wu, JL (Wu, Jiale); Zhang, BY (Zhang, Biying); Wang, F (Wang, Fei); Ye, XF (Ye, Xianfeng); Huang, Y (Huang, Yan); Huang, Q (Huang, Qiang); Cui, ZL (Cui, Zhongli)</t>
  </si>
  <si>
    <t>Isolation and characterization of a proteinaceous alpha-amylase inhibitor AAI-CC5 from Streptomyces sp CC5, and its gene cloning and expression</t>
  </si>
  <si>
    <r>
      <rPr>
        <sz val="11"/>
        <color indexed="8"/>
        <rFont val="Times New Roman"/>
        <family val="1"/>
      </rPr>
      <t>ANTONIE VAN LEEUWENHOEK INTERNATIONAL JOURNAL OF GENERAL AND MOLECULAR MICROBIOLOGY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345-356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10.1007/s10482-014-0333-y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</si>
  <si>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Sun, ZB (Sun, Zhibin); Lu, WH (Lu, Weihao); Liu, PP (Liu, Pingping); Wang, H (Wang, Hui); Huang, Y (Huang, Yan); Zhao, YG (Zhao, Yuguo); Kong, Y (Kong, Yi); Cui, ZL (Cui, Zhongli)</t>
    </r>
  </si>
  <si>
    <t>0003-6072</t>
  </si>
  <si>
    <t>Purification, cloning, expression, and biochemical characterization of a monofunctional catalase, KatP, from Pigmentiphaga sp DL-8</t>
  </si>
  <si>
    <r>
      <rPr>
        <sz val="11"/>
        <color indexed="8"/>
        <rFont val="Times New Roman"/>
        <family val="1"/>
      </rPr>
      <t>PROTEIN EXPRESSION AND PURIFICATION  </t>
    </r>
    <r>
      <rPr>
        <sz val="10.5"/>
        <rFont val="宋体"/>
        <family val="3"/>
        <charset val="134"/>
      </rPr>
      <t>卷: 108  页: 54-61  DOI: 10.1016/j.pep.2015.01.011  出版年: APR 2015  </t>
    </r>
  </si>
  <si>
    <t>Dong, WL (Dong, Weiliang); Hou, Y (Hou, Ying); Li, SH (Li, Shuhuan); Wang, F (Wang, Fei); Zhou, J (Zhou, Jie); Li, ZK (Li, Zhoukun); Wang, YC (Wang, Yicheng); Huang, F (Huang, Fei); Fu, L (Fu, Lei); Huang, Y (Huang, Yan); Cui, ZL (Cui, Zhongli)</t>
  </si>
  <si>
    <t>1046-5928</t>
  </si>
  <si>
    <r>
      <rPr>
        <sz val="11"/>
        <color theme="1"/>
        <rFont val="宋体"/>
        <family val="2"/>
        <charset val="134"/>
        <scheme val="minor"/>
      </rPr>
      <t>崔中利</t>
    </r>
  </si>
  <si>
    <t>Isolation of a minireplicon of the plasmid pG6303 of Lactobacillus plantarum G63 and characterization of the plasmid-encoded Rep replication protein</t>
  </si>
  <si>
    <t>JOURNAL OF GENETICS  卷: 94  期: 2  页: 177-186  出版年: JUN 2015  </t>
  </si>
  <si>
    <t> Fan, J (Fan, Jing); Xi, XD (Xi, Xuedong); Huang, Y (Huang, Yan); Cui, ZL (Cui, Zhongli)</t>
  </si>
  <si>
    <t>Cui, ZL (通讯作者),Nanjing Agr Univ, Coll Life Sci, Minist Agr, Key Lab Agr Environm Microbiol, Nanjing 210095, Jiangsu, Peoples R China.</t>
  </si>
  <si>
    <t>0022-1333</t>
  </si>
  <si>
    <t>冯煦</t>
  </si>
  <si>
    <t>Isolation, Identification and Cytotoxicity of a New Noroleanane-Type Triterpene Saponin from Salicornia bigelovii Torr.</t>
  </si>
  <si>
    <r>
      <rPr>
        <sz val="11"/>
        <color indexed="8"/>
        <rFont val="Times New Roman"/>
        <family val="1"/>
      </rPr>
      <t>MOLECULES  </t>
    </r>
    <r>
      <rPr>
        <sz val="10.5"/>
        <color indexed="8"/>
        <rFont val="宋体"/>
        <family val="3"/>
        <charset val="134"/>
      </rPr>
      <t>卷: 20  期: 4  页: 6419-6431  DOI: 10.3390/molecules20046419  出版年: APR 2015</t>
    </r>
  </si>
  <si>
    <t>Guan, FQ (Guan, Fuqin); Wang, QZ (Wang, Qizhi); Wang, M (Wang, Ming); Shan, Y (Shan, Yu); Chen, Y (Chen, Yu); Yin, M (Yin, Min); Zhao, YY (Zhao, Youyi); Feng, X (Feng, Xu); Liu, F (Liu, Fei); Zhang, JH (Zhang, Jianhua)</t>
  </si>
  <si>
    <t>1420-3049</t>
  </si>
  <si>
    <t>冯志勇</t>
  </si>
  <si>
    <t>Transcriptome Analysis and Its Application in Identifying Genes Associated with Fruiting Body Development in Basidiomycete Hypsizygus marmoreus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</si>
  <si>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4  文献号:   DOI: 10.1371/journal.pone.0123025  出版年: APR 2 2015 </t>
    </r>
  </si>
  <si>
    <t>Zhang, JJ (Zhang, Jinjing); Ren, A (Ren, Ang); Chen, H (Chen, Hui); Zhao, MW (Zhao, Mingwen); Shi, L (Shi, Liang); Chen, MJ (Chen, Mingjie); Wang, H (Wang, Hong); Feng, ZY (Feng, Zhiyong)</t>
  </si>
  <si>
    <r>
      <rPr>
        <sz val="11"/>
        <color theme="1"/>
        <rFont val="宋体"/>
        <family val="2"/>
        <charset val="134"/>
        <scheme val="minor"/>
      </rPr>
      <t>甘立军</t>
    </r>
  </si>
  <si>
    <t>Plasma membrane H+-ATPase is involved in methyl jasmonate-induced root hair formation in lettuce (Lactuca sativa L.) seedlings</t>
  </si>
  <si>
    <t>PLANT CELL REPORTS  卷: 34  期: 6  页: 1025-1036  DOI: 10.1007/s00299-015-1762-4  出版年: JUN 2015  </t>
  </si>
  <si>
    <t> Zhu, CH (Zhu, Changhua); Yang, N (Yang, Na); Ma, XL (Ma, Xiaoling); Li, GJ (Li, Guijun); Qian, M (Qian, Meng); Ng, D (Ng, Denny); Xia, K (Xia, Kai); Gan, LJ (Gan, Lijun)</t>
  </si>
  <si>
    <t>Gan, LJ (通讯作者),Nanjing Agr Univ, Coll Life Sci, Nanjing 210095, Jiangsu, Peoples R China.</t>
  </si>
  <si>
    <t>何健</t>
  </si>
  <si>
    <t>Lysobacter caeni sp nov., isolated from the sludge of a pesticide manufacturing factory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</si>
  <si>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845-850  DOI: 10.1099/ijs.0.000024  子辑: 3  出版年: MAR 2015  </t>
    </r>
  </si>
  <si>
    <t>Ye, XM (Ye, Xiao-Mei); Chu, CW (Chu, Cui-Wei); Shi, C (Shi, Chao); Zhu, JC (Zhu, Jian-Chun); He, Q (He, Qin); He, J (He, Jian)</t>
  </si>
  <si>
    <t>1466-5026</t>
  </si>
  <si>
    <t>Tahibacter caeni sp nov., isolated from activated sludge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</si>
  <si>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633-638  DOI: 10.1099/ijs.0.068718-0  子辑: 2  出版年: FEB 2015</t>
    </r>
  </si>
  <si>
    <t>Wu, YD (Wu, Ya-Dong); Deng, SK (Deng, Shi-Kai); Shi, C (Shi, Chao); Zhu, JC (Zhu, Jian-Chun); He, J (He, Jian); Li, SP (Li, Shun-Peng)</t>
  </si>
  <si>
    <t>生科院</t>
    <phoneticPr fontId="1" type="noConversion"/>
  </si>
  <si>
    <t>Sphingobium phenoxybenzoativorans sp nov., a 2-phenoxybenzoic-acid-degrading bacterium</t>
  </si>
  <si>
    <t>INTERNATIONAL JOURNAL OF SYSTEMATIC AND EVOLUTIONARY MICROBIOLOGY</t>
  </si>
  <si>
    <t>Cai, Shu; Shi, Chao; Zhao, Jia-Dong; Cao, Qin; He, Jian; Chen, Li-Wei</t>
  </si>
  <si>
    <t>He, J (reprint author), Nanjing Agr Univ, Coll Life Sci, Nanjing, Jiangsu, Peoples R China.</t>
  </si>
  <si>
    <t>何琳燕</t>
  </si>
  <si>
    <t>Arthrobacter nanjingensis sp nov., a mineral-weathering bacterium isolated from forest soil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</si>
  <si>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365-369  DOI: 10.1099/ijs.0.069492-0  子辑: 2  出版年: FEB 2015</t>
    </r>
  </si>
  <si>
    <t>Huang, Z (Huang, Zhi); Bao, YY (Bao, Yuan Yuan); Yuan, TT (Yuan, Tong Tong); Wang, GX (Wang, Guo Xiang); He, LY (He, Lin Yan); Sheng, XF (Sheng, Xia Fang)</t>
  </si>
  <si>
    <r>
      <rPr>
        <sz val="11"/>
        <color theme="1"/>
        <rFont val="宋体"/>
        <family val="2"/>
        <charset val="134"/>
        <scheme val="minor"/>
      </rPr>
      <t>何琳燕</t>
    </r>
  </si>
  <si>
    <t>Sinomonas susongensis sp nov., isolated from the surface of weathered biotite</t>
  </si>
  <si>
    <t>INTERNATIONAL JOURNAL OF SYSTEMATIC AND EVOLUTIONARY MICROBIOLOGY  卷: 65  页: 1133-1137  DOI: 10.1099/ijs.0.000064  子辑: 4  出版年: APR 2015  </t>
  </si>
  <si>
    <t> Bao, YY (Bao, Yuan-Yuan); Huang, Z (Huang, Zhi); Mao, DM (Mao, Dong-Mei); Sheng, XF (Sheng, Xia-Fang); He, LY (He, Lin-Yan)</t>
  </si>
  <si>
    <t>He, LY (通讯作者),Nanjing Agr Univ, Coll Life Sci, Minist Agr, Key Lab Agr Environm Microbiol, Nanjing 210095, Jiangsu, Peoples R China.</t>
  </si>
  <si>
    <r>
      <rPr>
        <sz val="11"/>
        <color theme="1"/>
        <rFont val="宋体"/>
        <family val="2"/>
        <charset val="134"/>
        <scheme val="minor"/>
      </rPr>
      <t>洪青</t>
    </r>
  </si>
  <si>
    <t>Isolation of an aryloxyphenoxy propanoate (AOPP) herbicide-degrading strain Rhodococcus ruber JPL-2 and the cloning of a novel carboxylesterase gene (feh)</t>
  </si>
  <si>
    <t>BRAZILIAN JOURNAL OF MICROBIOLOGY  卷: 46  期: 2  页: 425-432  DOI: 10.1590/S1517-838246220140208  出版年: APR-JUN 2015  </t>
  </si>
  <si>
    <t> Liu, HM (Liu Hongming); Lou, X (Lou Xu); Ge, ZJ (Ge Zhaojian); Yang, F (Yang Fan); Chen, DB (Chen Dingbin); Zhu, JC (Zhu Jianchun); Xu, JH (Xu Jianhong); Li, SP (Li Shunpeng); Hong, Q (Hong Qing)</t>
  </si>
  <si>
    <t>Hong, Q (通讯作者),Nanjing Agr Univ, Coll Life Sci, Key Lab Agr Environm Microbiol, Minist Agr, Nanjing 210095, Jiangsu, Peoples R China.</t>
  </si>
  <si>
    <t>1517-8382</t>
  </si>
  <si>
    <t>洪青</t>
  </si>
  <si>
    <t>Chryseobacterium shandongense sp nov., isolated from soil</t>
  </si>
  <si>
    <t>Yang, Fan; Liu, Hong-ming; Zhang, Rong; Chen, Ding-bin; Wang, Xiang; Li, Shun-peng; Hong, Qing</t>
  </si>
  <si>
    <t>Hong, Q (reprint author), Nanjing Agr Univ, Coll Life Sci, Minist Agr, Key Lab Agr Environm Microbiol, Nanjing 210095, Jiangsu, Peoples R China.</t>
  </si>
  <si>
    <t>黄为一</t>
  </si>
  <si>
    <t>Characterization of plasmid pXL100 from Amycolatopsis orientalis HCCB10007 and construction of a shuttle vector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</si>
  <si>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BASIC MICROBIOLOGY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55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247-254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10.1002/jobm.201400210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</si>
  <si>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Xu, L (Xu, Li); Li, YM (Li, Yanmei); Zhu, L (Zhu, Li); Zhao, W (Zhao, Wei); Chen, DJ (Chen, Daijie); Huang, WY (Huang, Weiyi); Yang, S (Yang, Sheng)</t>
  </si>
  <si>
    <t>0233-111X</t>
  </si>
  <si>
    <t>黄星</t>
  </si>
  <si>
    <t>Phenylobacterium kunshanense sp nov., isolated from the sludge of a pesticide manufacturing factory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</si>
  <si>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325-330  DOI: 10.1099/ijs.0.063644-0  子辑: 2  出版年: FEB 2015</t>
    </r>
  </si>
  <si>
    <t>Chu, CW (Chu, Cuiwei); Yuan, CS (Yuan, Cansheng); Liu, X (Liu, Xin); Yao, L (Yao, Li); Zhu, JC (Zhu, Jianchun); He, J (He, Jian); Kwon, SW (Kwon, Soon-Wo); Huang, X (Huang, Xing)</t>
  </si>
  <si>
    <t>Flavobacterium suzhouense sp nov., isolated from farmland river sludge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</si>
  <si>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370-374  DOI: 10.1099/ijs.0.068932-0  子辑: 2  出版年: FEB 2015</t>
    </r>
  </si>
  <si>
    <t>Zhang, H (Zhang, Hao); Cheng, MG (Cheng, Ming-gen); Sun, B (Sun, Bin); Guo, SH (Guo, Su-hui); Song, M (Song, Man); Li, Q (Li, Qiang); Huang, X (Huang, Xing)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</si>
  <si>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Lysinibacillus fluoroglycofenilyticus sp nov., a bacterium isolated from fluoroglycofen contaminated soil</t>
    </r>
  </si>
  <si>
    <r>
      <rPr>
        <sz val="11"/>
        <color indexed="8"/>
        <rFont val="Times New Roman"/>
        <family val="1"/>
      </rPr>
      <t>ANTONIE VAN LEEUWENHOEK INTERNATIONAL JOURNAL OF GENERAL AND MOLECULAR MICROBIOLOGY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157-164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10.1007/s10482-014-0313-2  出版年:JAN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</si>
  <si>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Cheng, MG (Cheng, Minggen); Zhang, H (Zhang, Hao); Zhang, J (Zhang, Jing); Hu, G (Hu, Gang); Zhang, J (Zhang, Jun); He, J (He, Jian); Huang, X (Huang, Xing)</t>
    </r>
  </si>
  <si>
    <r>
      <rPr>
        <sz val="11"/>
        <color theme="1"/>
        <rFont val="宋体"/>
        <family val="2"/>
        <charset val="134"/>
        <scheme val="minor"/>
      </rPr>
      <t>黄星</t>
    </r>
  </si>
  <si>
    <t>Ferrovibrio xuzhouensis sp nov., a cyhalothrin-degrading bacterium isolated from cyhalothrin contaminated wastewater</t>
  </si>
  <si>
    <t>ANTONIE VAN LEEUWENHOEK INTERNATIONAL JOURNAL OF GENERAL AND MOLECULAR MICROBIOLOGY  卷: 108  期: 2  页: 377-382  DOI:10.1007/s10482-015-0490-7  出版年: AUG 2015  </t>
  </si>
  <si>
    <t> Song, M (Song, Man); Zhang, L (Zhang, Long); Sun, B (Sun, Bin); Zhang, H (Zhang, Hao); Ding, H (Ding, Hui); Li, Q (Li, Qiang); Guo, SH (Guo, Suhui); Huang, X (Huang, Xing)</t>
  </si>
  <si>
    <t>Huang, X (通讯作者),Nanjing Agr Univ, Coll Life Sci, Key Lab Microbiol Agr Environm, Minist Agr, Nanjing 210095, Peoples R China.</t>
  </si>
  <si>
    <t>Lysinibacillus fluoroglycofenilyticus sp nov., a bacterium isolated from fluoroglycofen contaminated soil</t>
  </si>
  <si>
    <t>ANTONIE VAN LEEUWENHOEK INTERNATIONAL JOURNAL OF GENERAL AND MOLECULAR MICROBIOLOGY</t>
  </si>
  <si>
    <t>Cheng, Minggen; Zhang, Hao; Zhang, Jing; Hu, Gang; Zhang, Jun; He, Jian; Huang, Xing</t>
  </si>
  <si>
    <t>Huang, X (reprint author), Nanjing Agr Univ, Life Sci Coll, Minist Agr, Key Lab Microbiol Engn Agr Environm, Nanjing 210095, Jiangsu, Peoples R China.</t>
  </si>
  <si>
    <t>蒋明义</t>
  </si>
  <si>
    <t>OsHK3 is a crucial regulator of abscisic acid signaling involved in antioxidant defense in rice</t>
  </si>
  <si>
    <r>
      <rPr>
        <sz val="11"/>
        <color indexed="8"/>
        <rFont val="Times New Roman"/>
        <family val="1"/>
      </rPr>
      <t>JOURNAL OF INTEGRATIVE PLANT BIOLOGY  </t>
    </r>
    <r>
      <rPr>
        <sz val="10.5"/>
        <rFont val="宋体"/>
        <family val="3"/>
        <charset val="134"/>
      </rPr>
      <t>卷: 57  期: 2  页: 213-228  DOI: 10.1111/jipb.12222  出版年: FEB 2015 </t>
    </r>
  </si>
  <si>
    <t>Wen, F (Wen, Feng); Qin, TT (Qin, Tingting); Wang, Y (Wang, Yao); Dong, W (Dong, Wen); Zhang, AY (Zhang, Aying); Tan, MP (Tan, Mingpu); Jiang, MY (Jiang, Mingyi)</t>
  </si>
  <si>
    <t>井文</t>
  </si>
  <si>
    <t>Identification and Fine Mapping of a Mutation Conferring Salt-Sensitivity in Rice (Oryza sativa L.)</t>
  </si>
  <si>
    <r>
      <rPr>
        <sz val="11"/>
        <color indexed="8"/>
        <rFont val="Times New Roman"/>
        <family val="1"/>
      </rPr>
      <t>CROP SCIENCE  卷</t>
    </r>
    <r>
      <rPr>
        <sz val="10.5"/>
        <rFont val="Times New Roman"/>
        <family val="1"/>
      </rPr>
      <t xml:space="preserve">: 55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219-228  DOI: 10.2135/cropsci2014.04.0316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JAN-FEB 2015</t>
    </r>
  </si>
  <si>
    <t>Deng, P (Deng, Ping); Shi, XY (Shi, Xingyu); Zhou, JW (Zhou, Jingwei); Wang, FZ (Wang, Fuzheng); Dong, YM (Dong, Yanmin); Jing, W (Jing, Wen); Zhang, WH (Zhang, Wenhua)</t>
  </si>
  <si>
    <t>赖仞</t>
  </si>
  <si>
    <t>YY-39, a tick anti-thrombosis peptide containing RGD domain</t>
  </si>
  <si>
    <r>
      <rPr>
        <sz val="11"/>
        <color indexed="8"/>
        <rFont val="Times New Roman"/>
        <family val="1"/>
      </rPr>
      <t>PEPTIDES  </t>
    </r>
    <r>
      <rPr>
        <sz val="10.5"/>
        <color indexed="8"/>
        <rFont val="宋体"/>
        <family val="3"/>
        <charset val="134"/>
      </rPr>
      <t>卷: 68  页: 99-104  DOI: 10.1016/j.peptides.2014.08.008  出版年: JUN 2015</t>
    </r>
  </si>
  <si>
    <t>Tang, J (Tang, Jing); Fang, YQ (Fang, Yaqun); Han, YJ (Han, Yajun); Bai, XW (Bai, Xuewei); Yan, XW (Yan, Xiuwen); Zhang, Y (Zhang, Yun); Lai, R (Lai, Ren); Zhang, ZY (Zhang, Zhiye)</t>
  </si>
  <si>
    <t>李周坤</t>
  </si>
  <si>
    <t>Biodegradation of fenoxaprop-ethyl by an enriched consortium and its proposed metabolic pathway</t>
  </si>
  <si>
    <r>
      <rPr>
        <sz val="11"/>
        <color indexed="8"/>
        <rFont val="Times New Roman"/>
        <family val="1"/>
      </rPr>
      <t>INTERNATIONAL BIODETERIORATION &amp; BIODEGRADATION  </t>
    </r>
    <r>
      <rPr>
        <sz val="10.5"/>
        <rFont val="宋体"/>
        <family val="3"/>
        <charset val="134"/>
      </rPr>
      <t>卷: 97  页: 159-167  DOI: 10.1016/j.ibiod.2014.10.009</t>
    </r>
  </si>
  <si>
    <t>Dong, WL (Dong, Weiliang); Hou, Y (Hou, Ying); Xi, XD (Xi, Xuedong); Wang, F (Wang, Fei); Li, ZK (Li, Zhoukun); Ye, XF (Ye, Xianfeng); Huang, Y (Huang, Yan); Cui, ZL (Cui, Zhongli)</t>
  </si>
  <si>
    <t>0964-8305</t>
  </si>
  <si>
    <t>梁永恒</t>
  </si>
  <si>
    <t>Bet3 participates in autophagy through GTPase Ypt1 in Saccharomyces cerevisiae</t>
  </si>
  <si>
    <t>CELL BIOLOGY INTERNATIONAL  卷: 39  期: 4  页: 466-474  DOI: 10.1002/cbin.10416  出版年: APR 2015 </t>
  </si>
  <si>
    <t>Zou, SS (Zou, Shenshen); Liu, YT (Liu, Yutao); Zhang, CY (Zhang, Caiyun); Yu, S (Yu, Sidney); Liang, YH (Liang, Yongheng)</t>
  </si>
  <si>
    <t>梁志清</t>
  </si>
  <si>
    <t>Comparative Genome Analyses of Serratia marcescens FS14 Reveals Its High Antagonistic Potential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</si>
  <si>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e0123061  DOI: 10.1371/journal.pone.0123061  出版年: APR 9 2015</t>
    </r>
  </si>
  <si>
    <t>Li, PP (Li, Pengpeng); Kwok, AHY (Kwok, Amy H. Y.); Jiang, JW (Jiang, Jingwei); Ran, TT (Ran, Tingting); Xu, DQ (Xu, Dongqing); Wang, WW (Wang, Weiwu); Leung, FC (Leung, Frederick C.)</t>
  </si>
  <si>
    <t>娄来清</t>
  </si>
  <si>
    <t>Variation in arsenic accumulation and translocation among wheat cultivars: The relationship between arsenic accumulation, efflux by wheat roots and arsenate tolerance of wheat seedlings</t>
  </si>
  <si>
    <r>
      <rPr>
        <sz val="11"/>
        <color indexed="8"/>
        <rFont val="Times New Roman"/>
        <family val="1"/>
      </rPr>
      <t>JOURNAL OF HAZARDOUS MATERIALS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289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190-196  DOI: 10.1016/j.jhazmat.2015.02.045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30 2015  </t>
    </r>
  </si>
  <si>
    <t>Shi, GL (Shi, Gao Ling); Zhu, S (Zhu, Shun); Meng, JR (Meng, Ji Rong); Qian, M (Qian, Meng); Yang, N (Yang, Na); Lou, LQ (Lou, Lai Qing); Cai, QS (Cai, Qing Sheng)</t>
  </si>
  <si>
    <t> 0304-3894</t>
  </si>
  <si>
    <t>The Influence of Phosphorus on Arsenic Uptake/Efflux and As Toxicity to Wheat Roots in Comparison with Sulfur and Silicon</t>
  </si>
  <si>
    <r>
      <rPr>
        <sz val="11"/>
        <color indexed="8"/>
        <rFont val="Times New Roman"/>
        <family val="1"/>
      </rPr>
      <t>JOURNAL OF PLANT GROWTH REGULATION  </t>
    </r>
    <r>
      <rPr>
        <sz val="10.5"/>
        <color indexed="8"/>
        <rFont val="宋体"/>
        <family val="3"/>
        <charset val="134"/>
      </rPr>
      <t>卷: 34  期: 2  页: 242-250  DOI: 10.1007/s00344-014-9460-y  出版年: JUN 2015</t>
    </r>
  </si>
  <si>
    <t>Lou, LQ (Lou, Lai Qing); Shi, GL (Shi, Gao Ling); Wu, JH (Wu, Jing Hao); Zhu, S (Zhu, Shun); Qian, M (Qian, Meng); Wang, HZ (Wang, Hai Zhen); Cai, QS (Cai, Qing Sheng)</t>
  </si>
  <si>
    <t>陆巍</t>
  </si>
  <si>
    <t>Improvement of photosynthesis in rice (Oryza sativa L.) as a result of an increase in stomatal aperture and density by exogenous hydrogen sulfide treatment</t>
  </si>
  <si>
    <r>
      <rPr>
        <sz val="11"/>
        <color indexed="8"/>
        <rFont val="Times New Roman"/>
        <family val="1"/>
      </rPr>
      <t>PLANT GROWTH REGULATION  卷</t>
    </r>
    <r>
      <rPr>
        <sz val="10.5"/>
        <rFont val="Times New Roman"/>
        <family val="1"/>
      </rPr>
      <t xml:space="preserve">: 75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33-44  DOI: 10.1007/s10725-014-9929-5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JAN 2015</t>
    </r>
  </si>
  <si>
    <t>Duan, BB (Duan, Bingbing); Ma, YH (Ma, Yuehua); Jiang, MR (Jiang, Mengrou); Yang, F (Yang, Fei); Ni, L (Ni, Lin); Lu, W (Lu, Wei)</t>
  </si>
  <si>
    <t>强胜</t>
  </si>
  <si>
    <t>ICE1 demethylation drives the range expansion of a plant invader through cold tolerance divergence</t>
  </si>
  <si>
    <r>
      <rPr>
        <sz val="11"/>
        <color indexed="8"/>
        <rFont val="Times New Roman"/>
        <family val="1"/>
      </rPr>
      <t>MOLECULAR ECOLOGY  </t>
    </r>
    <r>
      <rPr>
        <sz val="10.5"/>
        <rFont val="宋体"/>
        <family val="3"/>
        <charset val="134"/>
      </rPr>
      <t>卷: 24  期: 4  页: 835-850  DOI: 10.1111/mec.13067  出版年: FEB 2015 </t>
    </r>
  </si>
  <si>
    <t>Xie, HJ (Xie, H. J.); Li, H (Li, H.); Liu, D (Liu, D.); Dai, WM (Dai, W. M.); He, JY (He, J. Y.); Lin, S (Lin, S.); Duan, H (Duan, H.); Liu, LL (Liu, L. L.); Chen, SG (Chen, S. G.); Song, XL (Song, X. L.); Valverde, BE (Valverde, B. E.); Qiang, S (Qiang, S.)</t>
  </si>
  <si>
    <t>0962-1083</t>
  </si>
  <si>
    <t>Cytoplasmic-genetic male sterility gene provides direct evidence for some hybrid rice recently evolving into weedy rice</t>
  </si>
  <si>
    <r>
      <rPr>
        <sz val="11"/>
        <color indexed="8"/>
        <rFont val="Times New Roman"/>
        <family val="1"/>
      </rPr>
      <t>SCIENTIFIC REPORTS  </t>
    </r>
    <r>
      <rPr>
        <sz val="10.5"/>
        <color indexed="8"/>
        <rFont val="宋体"/>
        <family val="3"/>
        <charset val="134"/>
      </rPr>
      <t>卷: 5  文献号: 10591  DOI: 10.1038/srep10591  出版年: MAY 27 2015 </t>
    </r>
  </si>
  <si>
    <t>Zhang, JX (Zhang, Jingxu); Lu, ZM (Lu, Zuomei); Dai, WM (Dai, Weimin); Song, XL (Song, Xiaoling); Peng, YF (Peng, Yufa); Valverde, BE (Valverde, Bernal E.); Qiang, S (Qiang, Sheng)</t>
  </si>
  <si>
    <t>芮琪</t>
  </si>
  <si>
    <t>Insulin signaling regulates the toxicity of traffic-related PM2.5 on intestinal development and function in nematode Caenorhabditis elegans</t>
  </si>
  <si>
    <r>
      <rPr>
        <sz val="11"/>
        <color indexed="8"/>
        <rFont val="Times New Roman"/>
        <family val="1"/>
      </rPr>
      <t>TOXICOLOGY RESEARCH  卷</t>
    </r>
    <r>
      <rPr>
        <sz val="10.5"/>
        <rFont val="Times New Roman"/>
        <family val="1"/>
      </rPr>
      <t xml:space="preserve">: 4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2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333-343  DOI: 10.1039/c4tx00131a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 xml:space="preserve">: 2015  </t>
    </r>
  </si>
  <si>
    <t>Yang, RL (Yang, Ruilong); Zhao, YL (Zhao, Yunli); Yu, XM (Yu, Xiaoming); Lin, ZQ (Lin, Zhiqing); Xi, ZG (Xi, Zhuge); Rui, Q (Rui, Qi); Wang, DY (Wang, Dayong)</t>
  </si>
  <si>
    <t>Toxicity and translocation of graphene oxide in Arabidopsis thaliana</t>
  </si>
  <si>
    <r>
      <rPr>
        <sz val="11"/>
        <color indexed="8"/>
        <rFont val="Times New Roman"/>
        <family val="1"/>
      </rPr>
      <t>ENVIRONMENTAL TOXICOLOGY AND PHARMACOLOGY  </t>
    </r>
    <r>
      <rPr>
        <sz val="10.5"/>
        <rFont val="宋体"/>
        <family val="3"/>
        <charset val="134"/>
      </rPr>
      <t>卷: 39  期: 1  页: 145-156  DOI: 10.1016/j.etap.2014.11.014  出版年: JAN 2015 </t>
    </r>
  </si>
  <si>
    <t>Zhao, SQ (Zhao, Shengqing); Wang, QQ (Wang, Qianqian); Zhao, YL (Zhao, Yunli); Rui, Q (Rui, Qi); Wang, DY (Wang, Dayong)</t>
  </si>
  <si>
    <t>1382-6689</t>
  </si>
  <si>
    <t>沈文飚</t>
  </si>
  <si>
    <t>Methane-rich water induces cucumber adventitious rooting through heme oxygenase1/carbon monoxide and Ca2+ pathways</t>
  </si>
  <si>
    <r>
      <rPr>
        <sz val="11"/>
        <color indexed="8"/>
        <rFont val="Times New Roman"/>
        <family val="1"/>
      </rPr>
      <t>PLANT CELL REPORTS  </t>
    </r>
    <r>
      <rPr>
        <sz val="10.5"/>
        <rFont val="宋体"/>
        <family val="3"/>
        <charset val="134"/>
      </rPr>
      <t>卷: 34  期: 3  页: 435-445  DOI: 10.1007/s00299-014-1723-3  出版年: MAR 2015</t>
    </r>
  </si>
  <si>
    <t>Cui, WT (Cui, Weiti); Qi, F (Qi, Fang); Zhang, YH (Zhang, Yihua); Cao, H (Cao, Hong); Zhang, J (Zhang, Jing); Wang, R (Wang, Ren); Shen, WB (Shen, Wenbiao)</t>
  </si>
  <si>
    <r>
      <rPr>
        <sz val="11"/>
        <color theme="1"/>
        <rFont val="宋体"/>
        <family val="2"/>
        <charset val="134"/>
        <scheme val="minor"/>
      </rPr>
      <t>沈文飚</t>
    </r>
  </si>
  <si>
    <t>Hydrogen sulfide delays leaf yellowing of stored water spinach (Ipomoea aquatica) during dark-induced senescence by delaying chlorophyll breakdown, maintaining energy status and increasing antioxidative capacity</t>
  </si>
  <si>
    <t>POSTHARVEST BIOLOGY AND TECHNOLOGY  卷: 108  页: 8-20  DOI: 10.1016/j.postharvbio.2015.05.003  出版年: OCT 2015  </t>
  </si>
  <si>
    <t> Hu, HL (Hu, Huali); Liu, D (Liu, Dan); Li, PX (Li, Pengxia); Shen, WB (Shen, Wenbiao)</t>
  </si>
  <si>
    <t>Shen, WB (通讯作者),Nanjing Agr Univ, Coll Life Sci, Lab Ctr Life Sci, Nanjing 210095, Jiangsu, Peoples R China.</t>
  </si>
  <si>
    <t>0925-5214</t>
  </si>
  <si>
    <t>沈振国</t>
  </si>
  <si>
    <t>Proteomic Analysis of Copper-Binding Proteins in Excess Copper-Stressed Roots of Two Rice (Oryza sativa L.) Varieties with Different Cu Tolerances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</si>
  <si>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e0125367  DOI: 10.1371/journal.pone.0125367  出版年: APR 28 2015</t>
    </r>
  </si>
  <si>
    <t>Chen, C (Chen, Chen); Song, YF (Song, Yufeng); Zhuang, K (Zhuang, Kai); Li, L (Li, Lu); Xia, Y (Xia, Yan); Shen, ZG (Shen, Zhenguo)</t>
  </si>
  <si>
    <t>盛下放</t>
  </si>
  <si>
    <t>Burkholderia susongensis sp nov., a mineral-weathering bacterium isolated from weathered rock surface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</si>
  <si>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1031-1037  DOI: 10.1099/ijs.0.000059  子辑: 3  出版年: MAR 2015  </t>
    </r>
  </si>
  <si>
    <t>Gu, JY (Gu, Jia-Yu); Zang, SG (Zang, Sheng-Gang); Sheng, XF (Sheng, Xia-Fang); He, LY (He, Lin-Yan); Huang, Z (Huang, Zhi); Wang, Q (Wang, Qi)</t>
  </si>
  <si>
    <t>Rhizobium yantingense sp nov., a mineral-weathering bacterium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</si>
  <si>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412-417  DOI: 10.1099/ijs.0.064428-0  子辑: 2  出版年: FEB 2015 </t>
    </r>
  </si>
  <si>
    <t>Chen, W (Chen, Wei); Sheng, XF (Sheng, Xia-Fang); He, LY (He, Lin-Yan); Huang, Z (Huang, Zhi</t>
  </si>
  <si>
    <t>Chitinophaga longshanensis sp nov., a mineral-weathering bacterium isolated from weathered rock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</si>
  <si>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418-423  DOI: 10.1099/ijs.0.067249-0  子辑: 2  出版年: FEB 2015</t>
    </r>
  </si>
  <si>
    <t>Gao, S (Gao, Shan); Zhang, WB (Zhang, Wen-Bin); Sheng, XF (Sheng, Xia-Fang); He, LY (He, Lin-Yan); Huang, Z (Huang, Zhi)</t>
  </si>
  <si>
    <t>Chitinophaga qingshengii sp nov., isolated from weathered rock surface</t>
  </si>
  <si>
    <r>
      <rPr>
        <sz val="11"/>
        <color indexed="8"/>
        <rFont val="Times New Roman"/>
        <family val="1"/>
      </rPr>
      <t>INTERNATIONAL JOURNAL OF SYSTEMATIC AND EVOLUTIONARY MICROBIOLOGY  </t>
    </r>
    <r>
      <rPr>
        <sz val="10.5"/>
        <color indexed="8"/>
        <rFont val="宋体"/>
        <family val="3"/>
        <charset val="134"/>
      </rPr>
      <t>卷: 65  页: 280-285  DOI: 10.1099/ijs.0.070516-0  子辑: 1  出版年: JAN 2015</t>
    </r>
  </si>
  <si>
    <t>Cheng, C (Cheng, Cheng); Wang, Q (Wang, Qi); He, LY (He, Lin-Yan); Huang, Z (Huang, Zhi); Sheng, XF (Sheng, Xia-Fang)</t>
  </si>
  <si>
    <t>Isolation and the interaction between a mineral-weathering Rhizobium tropici Q34 and silicate minerals</t>
  </si>
  <si>
    <r>
      <rPr>
        <sz val="11"/>
        <color indexed="8"/>
        <rFont val="Times New Roman"/>
        <family val="1"/>
      </rPr>
      <t>WORLD JOURNAL OF MICROBIOLOGY &amp; BIOTECHNOLOGY  </t>
    </r>
    <r>
      <rPr>
        <sz val="10.5"/>
        <color indexed="8"/>
        <rFont val="宋体"/>
        <family val="3"/>
        <charset val="134"/>
      </rPr>
      <t>卷: 31  期: 5  页: 747-753  DOI: 10.1007/s11274-015-1827-0  出版年: MAY 2015  </t>
    </r>
  </si>
  <si>
    <t>Wang, RR (Wang, Rong Rong); Wang, Q (Wang, Qi); He, LY (He, Lin Yan); Qiu, G (Qiu, Gang); Sheng, XF (Sheng, Xia Fang)</t>
  </si>
  <si>
    <t>0959-3993</t>
  </si>
  <si>
    <r>
      <rPr>
        <sz val="11"/>
        <color theme="1"/>
        <rFont val="宋体"/>
        <family val="2"/>
        <charset val="134"/>
        <scheme val="minor"/>
      </rPr>
      <t>盛下放</t>
    </r>
  </si>
  <si>
    <t>Characterization of Mn-resistant endophytic bacteria from Mn-hyper-accumulator Phytolacca americana and their impact on Mn accumulation of hybrid penisetum</t>
  </si>
  <si>
    <t>ECOTOXICOLOGY AND ENVIRONMENTAL SAFETY  卷: 120  页: 369-376  DOI: 10.1016/j.ecoenv.2015.06.022  出版年: OCT 2015  </t>
  </si>
  <si>
    <t> Zhang, WH (Zhang, Wen-Hui); Chen, W (Chen, Wei); He, LY (He, Lin-Yan); Wang, Q (Wang, Qi); Sheng, XF (Sheng, Xia-Fang)</t>
  </si>
  <si>
    <t>Sheng, XF (通讯作者),Nanjing Agr Univ, Coll Life Sci, Minist Agr, Key Lab Agr &amp; Environm Microbiol, Nanjing 210095, Jiangsu, Peoples R China.</t>
  </si>
  <si>
    <r>
      <rPr>
        <sz val="11"/>
        <color theme="1"/>
        <rFont val="宋体"/>
        <family val="2"/>
        <charset val="134"/>
        <scheme val="minor"/>
      </rPr>
      <t>宋小玲</t>
    </r>
  </si>
  <si>
    <t>Gene flow from glufosinate-resistant transgenic hybrid rice Xiang 125S/Bar68-1 to weedy rice and cultivated rice under different experimental designs</t>
  </si>
  <si>
    <t>EUPHYTICA  卷: 204  期: 1  页: 211-227  DOI: 10.1007/s10681-015-1370-y  出版年: JUL 2015  </t>
  </si>
  <si>
    <t> Sun, GH (Sun, Guanghui); Dai, WM (Dai, Weimin); Cui, RR (Cui, Rongrong); Qiang, S (Qiang, Sheng); Song, XL (Song, Xiaoling)</t>
  </si>
  <si>
    <t>Song, XL (通讯作者),Nanjing Agr Univ, Weed Res Lab, Tongwei Rd, Nanjing 210095, Jiangsu, Peoples R China.</t>
  </si>
  <si>
    <t>王心宇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</si>
  <si>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Small GTPase Rac1 and its interaction partner Cla4 regulate polarized growth and pathogenicity in Verticillium dahliae</t>
    </r>
  </si>
  <si>
    <r>
      <rPr>
        <sz val="11"/>
        <color indexed="8"/>
        <rFont val="Times New Roman"/>
        <family val="1"/>
      </rPr>
      <t>FUNGAL GENETICS AND BIOLOGY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74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21-31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10.1016/j.fgb.2014.11.003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</si>
  <si>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Tian, H (Tian, Hui); Zhou, L (Zhou, Lei); Guo, WZ (Guo, Wangzhen); Wang, XY (Wang, Xinyu)</t>
  </si>
  <si>
    <t>1087-1845</t>
  </si>
  <si>
    <t>Small GTPase Rac1 and its interaction partner Cla4 regulate polarized growth and pathogenicity in Verticillium dahliae</t>
  </si>
  <si>
    <t>FUNGAL GENETICS AND BIOLOGY</t>
  </si>
  <si>
    <t>Tian, Hui; Zhou, Lei; Guo, Wangzhen; Wang, Xinyu</t>
  </si>
  <si>
    <t>Wang, XY (reprint author), Nanjing Agr Univ, Coll Life Sci, Nanjing 210095, Jiangsu, Peoples R China.</t>
  </si>
  <si>
    <t>夏凯</t>
  </si>
  <si>
    <t>Effects of Exogenous Gibberellic Acid(3) on Iron and Manganese Plaque Amounts and Iron and Manganese Uptake in Rice</t>
  </si>
  <si>
    <r>
      <rPr>
        <sz val="11"/>
        <color indexed="8"/>
        <rFont val="Times New Roman"/>
        <family val="1"/>
      </rPr>
      <t>PLOS ONE  </t>
    </r>
    <r>
      <rPr>
        <sz val="12"/>
        <rFont val="宋体"/>
        <family val="3"/>
        <charset val="134"/>
      </rPr>
      <t>卷: 10  期: 2  文献号: e0118177  DOI: 10.1371/journal.pone.0118177  出版年: FEB 24 2015  </t>
    </r>
  </si>
  <si>
    <t>Guo, Y (Guo, Yue); Zhu, CH (Zhu, Changhua); Gan, LJ (Gan, Lijun); Ng, D (Ng, Denny); Xia, K (Xia, Kai)</t>
  </si>
  <si>
    <t>GA(3) enhances root responsiveness to exogenous IAA by modulating auxin transport and signalling in Arabidopsis</t>
  </si>
  <si>
    <r>
      <rPr>
        <sz val="11"/>
        <color indexed="8"/>
        <rFont val="Times New Roman"/>
        <family val="1"/>
      </rPr>
      <t>PLANT CELL REPORTS  </t>
    </r>
    <r>
      <rPr>
        <sz val="10.5"/>
        <rFont val="宋体"/>
        <family val="3"/>
        <charset val="134"/>
      </rPr>
      <t>卷: 34  期: 3  页: 483-494  DOI: 10.1007/s00299-014-1728-y  出版年: MAR 2015</t>
    </r>
  </si>
  <si>
    <t>Li, GJ (Li, Guijun); Zhu, CH (Zhu, Changhua); Gan, LJ (Gan, Lijun); Ng, D (Ng, Denny); Xia, K (Xia, Kai)</t>
  </si>
  <si>
    <t>Ethylene is involved in the complete-submergence induced increase in root iron and manganese plaques in Oryza sativa</t>
  </si>
  <si>
    <r>
      <rPr>
        <sz val="11"/>
        <color indexed="8"/>
        <rFont val="Times New Roman"/>
        <family val="1"/>
      </rPr>
      <t>PLANT GROWTH REGULATION  </t>
    </r>
    <r>
      <rPr>
        <sz val="10.5"/>
        <color indexed="8"/>
        <rFont val="宋体"/>
        <family val="3"/>
        <charset val="134"/>
      </rPr>
      <t>卷: 76  期: 3  页: 259-268  DOI: 10.1007/s10725-014-9996-7  出版年: JUL 2015</t>
    </r>
  </si>
  <si>
    <t>夏妍</t>
  </si>
  <si>
    <t>Copper-induced hydrogen peroxide upregulation of a metallothionein gene, OsMT2c, from Oryza sativa L. confers copper tolerance in Arabidopsis thaliana</t>
  </si>
  <si>
    <r>
      <rPr>
        <sz val="11"/>
        <color indexed="8"/>
        <rFont val="Times New Roman"/>
        <family val="1"/>
      </rPr>
      <t>JOURNAL OF HAZARDOUS MATERIALS  </t>
    </r>
    <r>
      <rPr>
        <sz val="10.5"/>
        <color indexed="8"/>
        <rFont val="宋体"/>
        <family val="3"/>
        <charset val="134"/>
      </rPr>
      <t>卷: 294  页: 99-108  DOI: 10.1016/j.jhazmat.2015.03.060  出版年: AUG 30 2015  </t>
    </r>
  </si>
  <si>
    <t>Liu, J (Liu, Jia); Shi, XT (Shi, Xiaoting); Qian, M (Qian, Meng); Zheng, LQ (Zheng, Luqing); Lian, CL (Lian, Chunlan); Xia, Y (Xia, Yan); Shen, ZG (Shen, Zhenguo)</t>
  </si>
  <si>
    <t>徐冬青</t>
  </si>
  <si>
    <t>Expression, crystallization and preliminary crystallographic data analysis of VioD, a hydroxylase in the violacein-biosynthesis pathway</t>
  </si>
  <si>
    <r>
      <rPr>
        <sz val="11"/>
        <color indexed="8"/>
        <rFont val="Times New Roman"/>
        <family val="1"/>
      </rPr>
      <t>ACTA CRYSTALLOGRAPHICA SECTION F-STRUCTURAL BIOLOGY COMMUNICATIONS  </t>
    </r>
    <r>
      <rPr>
        <sz val="10.5"/>
        <rFont val="宋体"/>
        <family val="3"/>
        <charset val="134"/>
      </rPr>
      <t>卷: 71  页: 149-152  DOI: 10.1107/S2053230X14027617  子辑: 2  出版年: FEB 2015  </t>
    </r>
  </si>
  <si>
    <t> Ran, TT (Ran, Tingting); Gao, MX (Gao, Mengxiao); Wei, QE (Wei, Qiaoe); He, JH (He, Jianhua); Tang, L (Tang, Lin); Wang, WW (Wang, Weiwu); Xu, DQ (Xu, Dongqing)</t>
  </si>
  <si>
    <t>1744-3091</t>
  </si>
  <si>
    <t>许晓明</t>
  </si>
  <si>
    <t>The importance of blue light for leaf area expansion, development of photosynthetic apparatus, and chloroplast ultrastructure of Cucumis sativus grown under weak light</t>
  </si>
  <si>
    <r>
      <rPr>
        <sz val="11"/>
        <color indexed="8"/>
        <rFont val="Times New Roman"/>
        <family val="1"/>
      </rPr>
      <t>PHOTOSYNTHETICA  </t>
    </r>
    <r>
      <rPr>
        <sz val="10.5"/>
        <color indexed="8"/>
        <rFont val="宋体"/>
        <family val="3"/>
        <charset val="134"/>
      </rPr>
      <t>卷: 53  期: 2  页: 213-222  DOI: 10.1007/s11099-015-0083-8  出版年: JUN 2015 </t>
    </r>
  </si>
  <si>
    <t>Wang, XY (Wang, X. Y.); Xu, XM (Xu, X. M.); Cui, J (Cui, J.)</t>
  </si>
  <si>
    <t>0300-3604</t>
  </si>
  <si>
    <t xml:space="preserve">许晓明
</t>
  </si>
  <si>
    <t>Protective effects of hydrogen-rich water on the photosynthetic apparatus of maize seedlings (Zea mays L.) as a result of an increase in antioxidant enzyme activities under high light stress</t>
  </si>
  <si>
    <t>Zhang, Xiaonan; Zhao, Xueqiang; Wang, Zuoqiang; Shen, Wenbiao; Xu, Xiaoming</t>
  </si>
  <si>
    <t>Xu, XM (reprint author), Nanjing Agr Univ, Coll Life Sci, Nanjing 210095, Jiangsu, Peoples R China.</t>
  </si>
  <si>
    <r>
      <rPr>
        <sz val="11"/>
        <color theme="1"/>
        <rFont val="宋体"/>
        <family val="2"/>
        <charset val="134"/>
        <scheme val="minor"/>
      </rPr>
      <t>闫新</t>
    </r>
  </si>
  <si>
    <t> Flavobacterium shanxiense sp nov., Isolated from Soil</t>
  </si>
  <si>
    <r>
      <rPr>
        <sz val="11"/>
        <color indexed="8"/>
        <rFont val="Times New Roman"/>
        <family val="1"/>
      </rPr>
      <t> CURRENT MICROBIOLOGY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70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6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835-839  DOI: 10.1007/s00284-015-0792-z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  </t>
    </r>
  </si>
  <si>
    <t>Yang, F (Yang, Fan); Liu, HM (Liu, Hong-ming); Zhang, R (Zhang, Rong); Chen, DB (Chen, Ding-bin); Wang, X (Wang, Xiang); Yan, X (Yan, Xin); Hong, Q (Hong, Qing); Li, SP (Li, Shun-peng)</t>
  </si>
  <si>
    <t>0343-8651</t>
  </si>
  <si>
    <t>Sphingomonas chloroacetimidivorans sp nov., a chloroacetamide herbicide-degrading bacterium isolated from activated sludge</t>
  </si>
  <si>
    <t>ANTONIE VAN LEEUWENHOEK INTERNATIONAL JOURNAL OF GENERAL AND MOLECULAR MICROBIOLOGY  卷: 108  期: 3  页: 703-710  DOI: 10.1007/s10482-015-0526-z  出版年: SEP 2015  </t>
  </si>
  <si>
    <t> Chen, K (Chen, Kai); Chen, Q (Chen, Qing); Wang, GX (Wang, Guo-Xiang); Ni, HY (Ni, Hai-Yan); He, J (He, Jian); Yan, X (Yan, Xin); Gu, JG (Gu, Jin-Gang); Li, SP (Li, Shun-Peng)</t>
  </si>
  <si>
    <t>Yan, X (通讯作者),Nanjing Agr Univ, Coll Life Sci, Minist Agr, Key Lab Agr Environm Microbiol, Nanjing 210095, Jiangsu, Peoples R China.</t>
  </si>
  <si>
    <t>闫新</t>
  </si>
  <si>
    <t>Flavobacterium shanxiense sp nov., Isolated from Soil</t>
  </si>
  <si>
    <t>CURRENT MICROBIOLOGY</t>
  </si>
  <si>
    <t>Yang, Fan; Liu, Hong-ming; Zhang, Rong; Chen, Ding-bin; Wang, Xiang; Yan, Xin; Hong, Qing; Li, Shun-peng</t>
  </si>
  <si>
    <t>Yan, X (reprint author), Nanjing Agr Univ, Coll Life Sci, Key Lab Agr Environm Microbiol, Minist Agr, Nanjing 210095, Jiangsu, Peoples R China.</t>
  </si>
  <si>
    <r>
      <rPr>
        <sz val="11"/>
        <color theme="1"/>
        <rFont val="宋体"/>
        <family val="2"/>
        <charset val="134"/>
        <scheme val="minor"/>
      </rPr>
      <t>杨清</t>
    </r>
  </si>
  <si>
    <t>Cloning and expression of a wild eggplant cytochrome P450 gene, StoCYP77A2, involved in plant resistance to Verticillium dahliae</t>
  </si>
  <si>
    <t>PLANT BIOTECHNOLOGY REPORTS  卷: 9  期: 4  页: 167-177  DOI: 10.1007/s11816-015-0355-6  出版年: JUL 2015  </t>
  </si>
  <si>
    <t> Yang, L (Yang, Liu); Shi, C (Shi, Ce); Mu, XY (Mu, Xiaoying); Liu, C (Liu, Chao); Shi, K (Shi, Ke); Zhu, WJ (Zhu, Wenjiao); Yang, Q (Yang, Qing)</t>
  </si>
  <si>
    <t>Yang, Q (通讯作者),Nanjing Agr Univ, Coll Life Sci, Nanjing 210095, Jiangsu, Peoples R China.</t>
  </si>
  <si>
    <t>1863-5466</t>
  </si>
  <si>
    <t>杨志敏</t>
  </si>
  <si>
    <t>miRNA778 and SUVH6 are involved in phosphate homeostasis in Arabidopsis</t>
  </si>
  <si>
    <t>PLANT SCIENCE</t>
  </si>
  <si>
    <t>Wang, Lei; ZengJ, Hou Qing; Song, Jun; Feng, Sheng Jun; Yang, Zhi Min</t>
  </si>
  <si>
    <t>Yang, ZM (reprint author), Nanjing Agr Univ, Dept Biochem &amp; Mol Biol, Coll Life Sci, Nanjing 210095, Jiangsu, Peoples R China.</t>
  </si>
  <si>
    <t>Altered Fruit and Seed Development of Transgenic Rapeseed (Brassica napus) Over-Expressing MicroRNA394</t>
  </si>
  <si>
    <t>Song, Jian Bo; Shu, Xia Xia; Shen, Qi; Li, Bo Wen; Song, Jun; Yang, Zhi Min</t>
  </si>
  <si>
    <t>Yang, ZM (reprint author), Nanjing Agr Univ, Coll Life Sci, Dept Biochem &amp; Mol Biol, Nanjing, Jiangsu, Peoples R China.</t>
  </si>
  <si>
    <t>於丙军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</si>
  <si>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 putative soybean GmsSOS1 confers enhanced salt tolerance to transgenic Arabidopsis sos1-1 mutant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</si>
  <si>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PROTOPLASMA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252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127-134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10.1007/s00709-014-0663-7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</t>
    </r>
  </si>
  <si>
    <t>Nie, WX (Nie, Wang-xing); Xu, L (Xu, Lin); Yu, BJ (Yu, Bing-jun)</t>
  </si>
  <si>
    <t>0033-183X</t>
  </si>
  <si>
    <t>Ameliorative effects of foliar methanol spraying on salt injury to soybean seedlings differing in salt tolerance</t>
  </si>
  <si>
    <r>
      <rPr>
        <sz val="11"/>
        <color indexed="8"/>
        <rFont val="Times New Roman"/>
        <family val="1"/>
      </rPr>
      <t>PLANT GROWTH REGULATION  卷</t>
    </r>
    <r>
      <rPr>
        <sz val="10.5"/>
        <rFont val="Times New Roman"/>
        <family val="1"/>
      </rPr>
      <t xml:space="preserve">: 75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133-141  DOI: 10.1007/s10725-014-9938-4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JAN 2015</t>
    </r>
  </si>
  <si>
    <t>Wei, PP (Wei, Peipei); Chen, DM (Chen, Daoming); Jing, RA (Jing, Ruonan); Zhao, CR (Zhao, Chaoran); Yu, BJ (Yu, Bingjun)</t>
  </si>
  <si>
    <t>A putative soybean GmsSOS1 confers enhanced salt tolerance to transgenic Arabidopsis sos1-1 mutant</t>
  </si>
  <si>
    <t>PROTOPLASMA</t>
  </si>
  <si>
    <t>Nie, Wang-xing; Xu, Lin; Yu, Bing-jun</t>
  </si>
  <si>
    <t>Yu, BJ (reprint author), Nanjing Agr Univ, Coll Life Sci, Lab Plant Stress Biol, Nanjing 210095, Jiangsu, Peoples R China.</t>
  </si>
  <si>
    <t>张阿英</t>
  </si>
  <si>
    <t>Calcium and ZmCCaMK are involved in brassinosteroid-induced antioxidant defense in maize leaves</t>
  </si>
  <si>
    <r>
      <rPr>
        <sz val="11"/>
        <color indexed="8"/>
        <rFont val="Times New Roman"/>
        <family val="1"/>
      </rPr>
      <t>PLANT AND CELL PHYSIOLOGY  </t>
    </r>
    <r>
      <rPr>
        <sz val="10.5"/>
        <color indexed="8"/>
        <rFont val="宋体"/>
        <family val="3"/>
        <charset val="134"/>
      </rPr>
      <t>卷: 56  期: 5  页: 883-896  DOI: 10.1093/pcp/pcv014  出版年: MAY 2015 </t>
    </r>
  </si>
  <si>
    <t>Yan, JW (Yan, Jingwei); Guan, L (Guan, Li); Sun, Y (Sun, Yue); Zhu, Y (Zhu, Yuan); Liu, L (Liu, Lei); Lu, R (Lu, Rui); Jiang, MY (Jiang, Mingyi); Tan, MP (Tan, Mingpu); Zhang, AY (Zhang, Aying)</t>
  </si>
  <si>
    <t>0032-0781</t>
  </si>
  <si>
    <t>ABA Affects Brassinosteroid-Induced Antioxidant Defense via ZmMAP65-1a in Maize Plants</t>
  </si>
  <si>
    <t>PLANT AND CELL PHYSIOLOGY</t>
  </si>
  <si>
    <t>Zhu, Yuan; Liu, Weijuan; Sheng, Yu; Zhang, Juan; Chiu, Tsanyu; Yan, Jingwei; Jiang, Mingyi; Tan, Mingpu; Zhang, Aying</t>
  </si>
  <si>
    <t>Zhang, A (reprint author), Nanjing Agr Univ, Coll Life Sci, Nanjing 210095, Jiangsu, Peoples R China.</t>
  </si>
  <si>
    <t>0032-0781</t>
    <phoneticPr fontId="1" type="noConversion"/>
  </si>
  <si>
    <t>张群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</si>
  <si>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Cyclic nucleotide gated channel 10 negatively regulates salt tolerance by mediating Na+ transport in Arabidopsis</t>
    </r>
  </si>
  <si>
    <r>
      <rPr>
        <sz val="11"/>
        <color indexed="8"/>
        <rFont val="Times New Roman"/>
        <family val="1"/>
      </rPr>
      <t>JOURNAL OF PLANT RESEARCH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128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211-220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10.1007/s10265-014-0679-2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</si>
  <si>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Jin, YK (Jin, Yakang); Jing, W (Jing, Wen); Zhang, Q (Zhang, Qun); Zhang, WH (Zhang, Wenhua)</t>
  </si>
  <si>
    <t>0918-9440</t>
  </si>
  <si>
    <t>Cyclic nucleotide gated channel 10 negatively regulates salt tolerance by mediating Na+ transport in Arabidopsis</t>
  </si>
  <si>
    <t>JOURNAL OF PLANT RESEARCH</t>
  </si>
  <si>
    <t>Jin, Yakang; Jing, Wen; Zhang, Qun; Zhang, Wenhua</t>
  </si>
  <si>
    <t>Zhang, Q (reprint author), Nanjing Agr Univ, Coll Life Sci, State Key Lab Crop Genet &amp; Germplasm Enhancement, Nanjing 210095, Jiangsu, Peoples R China.</t>
  </si>
  <si>
    <t>章文华</t>
  </si>
  <si>
    <t>The Rice High-Affinity Potassium Transporter1;1 Is Involved in Salt Tolerance and Regulated by an MYB-Type Transcription Factor</t>
  </si>
  <si>
    <t>PLANT PHYSIOLOGY</t>
  </si>
  <si>
    <t>Wang, Rong; Jing, Wen; Xiao, Longyun; Jin, Yakang; Shen, Like; Zhang, Wenhua</t>
  </si>
  <si>
    <t>Zhang, WH (reprint author), Nanjing Agr Univ, Coll Life Sci, State Key Lab Crop Genet &amp; Germplasm Enhancement, Nanjing 210095, Jiangsu, Peoples R China.</t>
  </si>
  <si>
    <t>0032-0889</t>
  </si>
  <si>
    <t>赵明文</t>
  </si>
  <si>
    <t>UDP-glucose pyrophosphorylase influences polysaccharide synthesis, cell wall components, and hyphal branching in Ganoderma lucidum via regulation of the balance between glucose-1-phosphate and UDP-glucose</t>
  </si>
  <si>
    <t>Li, Mengjiao; Chen, Tianxi; Gao, Tan; Miao, Zhigang; Jiang, Ailiang; Shi, Liang; Ren, Ang; Zhao, Mingwen</t>
  </si>
  <si>
    <t>Zhao, MW (reprint author), Nanjing Agr Univ, Coll Life Sci, 1 Weigang, Nanjing 210095, Jiangsu, Peoples R China.</t>
  </si>
  <si>
    <t>The regulation of methyl jasmonate on hyphal branching and GA biosynthesis in Ganoderma lucidum partly via ROS generated by NADPH oxidase</t>
  </si>
  <si>
    <t>Shi, Liang; Gong, Li; Zhang, Xiangyang; Ren, Ang; Gao, Tan; Zhao, Mingwen</t>
  </si>
  <si>
    <t>Functional analysis of the role of glutathione peroxidase (GPx) in the ROS signaling pathway, hyphal branching and the regulation of ganoderic acid biosynthesis in Ganoderma lucidum</t>
  </si>
  <si>
    <t>Li, Chenyang; Shi, Liang; Chen, Dongdong; Ren, Ang; Gao, Tan; Zhao, Mingwen</t>
  </si>
  <si>
    <t>Zhao, MW (reprint author), Nanjing Agr Univ, Coll Life Sci, Key Lab Microbiol Engn Agr Environm, Minist Agr, Nanjing 210095, Jiangsu, Peoples R China.</t>
  </si>
  <si>
    <t>Acetylation Regulates Survival of Salmonella enterica Serovar Typhimurium under Acid Stress</t>
  </si>
  <si>
    <t>Ren, Jie; Sang, Yu; Ni, Jinjing; Tao, Jing; Lu, Jie; Zhao, Mingwen; Yao, Yu-Feng</t>
  </si>
  <si>
    <t>Zhao, MW (reprint author), Nanjing Agr Univ, Coll Life Sci, Key Lab Microbiol Engn Agr Environm, Minist Agr, Nanjing, Jiangsu, Peoples R China.</t>
  </si>
  <si>
    <t>郑会明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</si>
  <si>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Flagellar-Dependent Motility in Mesorhizobium tianshanense is Involved in the Early Stage of Plant Host Interaction: Study of an flgE Mutant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</si>
  <si>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CURRENT MICROBIOLOGY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70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219-227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10.1007/s00284-014-0701-x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</si>
  <si>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Zheng, HM (Zheng, Huiming); Mao, YL (Mao, Yiling); Teng, J (Teng, Jiao); Zhu, QC (Zhu, Qingcheng); Ling, J (Ling, Jun); Zhong, ZT (Zhong, Zengtao)</t>
    </r>
  </si>
  <si>
    <t>Flagellar-Dependent Motility in Mesorhizobium tianshanense is Involved in the Early Stage of Plant Host Interaction: Study of an flgE Mutant</t>
  </si>
  <si>
    <t>Zheng, Huiming; Mao, Yiling; Teng, Jiao; Zhu, Qingcheng; Ling, Jun; Zhong, Zengtao</t>
  </si>
  <si>
    <t>Zheng, HM (reprint author), Nanjing Agr Univ, Dept Microbiol, Nanjing, Jiangsu, Peoples R China.</t>
  </si>
  <si>
    <t>钟增涛</t>
  </si>
  <si>
    <t>The Quorum Sensing Regulator CinR Hierarchically Regulates Two Other Quorum Sensing Pathways in Ligand-Dependent and -Independent Fashions in Rhizobium etli</t>
  </si>
  <si>
    <r>
      <rPr>
        <sz val="11"/>
        <color indexed="8"/>
        <rFont val="Times New Roman"/>
        <family val="1"/>
      </rPr>
      <t>JOURNAL OF BACTERIOLOGY  </t>
    </r>
    <r>
      <rPr>
        <sz val="10.5"/>
        <rFont val="宋体"/>
        <family val="3"/>
        <charset val="134"/>
      </rPr>
      <t>卷: 197  期: 9  页: 1573-1581  DOI: 10.1128/JB.00003-15  出版年: MAY 2015  </t>
    </r>
  </si>
  <si>
    <t>Zheng, HM (Zheng, Huiming); Mao, YL (Mao, Yiling); Zhu, QC (Zhu, Qingcheng); Ling, J (Ling, Jun); Zhang, N (Zhang, Na); Naseer, N (Naseer, Nawar); Zhong, ZT (Zhong, Zengtao); Zhu, J (Zhu, Jun)</t>
  </si>
  <si>
    <t>0021-9193</t>
  </si>
  <si>
    <t>Function of MsiR on canavanine-mediated repression in Mesorhizobium tianshanense</t>
  </si>
  <si>
    <t>ARCHIVES OF MICROBIOLOGY</t>
  </si>
  <si>
    <t>Zhong, Zengtao; Wang, Yuning; Ping, Wu; Ling, Jun; Zheng, Huiming; Wang, Hui; Zhu, Jun</t>
  </si>
  <si>
    <t>Zhong, ZT (reprint author), Nanjing Agr Univ, Dept Microbiol, MOA Key Lab Microbiol Engn Agr Environm, Nanjing, Jiangsu, Peoples R China.</t>
  </si>
  <si>
    <r>
      <rPr>
        <sz val="11"/>
        <color theme="1"/>
        <rFont val="宋体"/>
        <family val="2"/>
        <charset val="134"/>
        <scheme val="minor"/>
      </rPr>
      <t>周兆胜</t>
    </r>
  </si>
  <si>
    <t>The F-box family genes as key elements in response to salt, heavy mental, and drought stresses in Medicago truncatula</t>
  </si>
  <si>
    <t>FUNCTIONAL &amp; INTEGRATIVE GENOMICS  卷: 15  期: 4  页: 495-507  DOI: 10.1007/s10142-015-0438-z  出版年: JUL 2015  </t>
  </si>
  <si>
    <t> Song, JB (Song, Jian Bo); Wang, YX (Wang, Yan Xiang); Li, HB (Li, Hai Bo); Li, BW (Li, Bo Wen); Zhou, ZS (Zhou, Zhao Sheng); Gao, S (Gao, Shuai); Yang, ZM (Yang, Zhi Min)</t>
  </si>
  <si>
    <t>Zhou, ZS (通讯作者),Nanjing Agr Univ, Coll Life Sci, Dept Biochem &amp; Mol Biol, Weigang 1, Nanjing 210095, Jiangsu, Peoples R China.</t>
  </si>
  <si>
    <t>1438-793X</t>
  </si>
  <si>
    <t>朱军</t>
  </si>
  <si>
    <t>Vibrio cholerae Represses Polysaccharide Synthesis To Promote Motility in Mucosa</t>
  </si>
  <si>
    <r>
      <rPr>
        <sz val="11"/>
        <color indexed="8"/>
        <rFont val="Times New Roman"/>
        <family val="1"/>
      </rPr>
      <t>INFECTION AND IMMUNITY  </t>
    </r>
    <r>
      <rPr>
        <sz val="12"/>
        <rFont val="宋体"/>
        <family val="3"/>
        <charset val="134"/>
      </rPr>
      <t>卷: 83  期: 3  页: 1114-1121  DOI: 10.1128/IAI.02841-14  出版年: MAR 2015</t>
    </r>
  </si>
  <si>
    <t>Liu, ZY (Liu, Zhenyu); Wang, YN (Wang, Yuning); Liu, SY (Liu, Shengyan); Sheng, Y (Sheng, Ying); Rueggeberg, KG (Rueggeberg, Karl-Gustav); Wang, H (Wang, Hui); Li, J (Li, Jie); Gu, FX (Gu, Frank X.); Zhong, ZT (Zhong, Zengtao); Kan, BA (Kan, Biao); Zhu, J (Zhu, Jun)</t>
  </si>
  <si>
    <t>Functional RelBE-Family Toxin-Antitoxin Pairs Affect Biofilm Maturation and Intestine Colonization in Vibrio cholerae</t>
  </si>
  <si>
    <t>Wang, Yuning; Wang, Hui; Hay, Amanda J.; Zhong, Zengtao; Zhu, Jun; Kan, Biao</t>
  </si>
  <si>
    <t>Zhu, J (reprint author), Nanjing Agr Univ, Dept Microbiol, Nanjing, Jiangsu, Peoples R China.</t>
  </si>
  <si>
    <t>陈志刚</t>
  </si>
  <si>
    <t>Ultrasound-assisted extraction and purification of taurine from the red algae Porphyra yezoensis</t>
  </si>
  <si>
    <t>ULTRASONICS SONOCHEMISTRY</t>
  </si>
  <si>
    <t>Wang, Fen; Guo, Xiao-Yu; Zhang, Dan-Ni; Wu, Yue; Wu, Tao; Chen, Zhi-Gang</t>
  </si>
  <si>
    <t>Chen, ZG (reprint author), Nanjing Agr Univ, Coll Food Sci &amp; Technol, Nanjing 210095, Jiangsu, Peoples R China.</t>
  </si>
  <si>
    <t>1350-4177</t>
    <phoneticPr fontId="1" type="noConversion"/>
  </si>
  <si>
    <t>董明盛</t>
  </si>
  <si>
    <t>The mechanism of improved pullulan production by nitrogen limitation in batch culture of Aureobasidium pullulans</t>
  </si>
  <si>
    <r>
      <rPr>
        <sz val="11"/>
        <color indexed="8"/>
        <rFont val="Times New Roman"/>
        <family val="1"/>
      </rPr>
      <t>CARBOHYDRATE POLYMERS  </t>
    </r>
    <r>
      <rPr>
        <sz val="10.5"/>
        <color indexed="8"/>
        <rFont val="宋体"/>
        <family val="3"/>
        <charset val="134"/>
      </rPr>
      <t>卷: 127  页: 325-331  DOI: 10.1016/j.carbpol.2015.03.079  出版年: AUG 20 2015 </t>
    </r>
  </si>
  <si>
    <t>Wang, DH (Wang, Dahui); Chen, FF (Chen, Feifei); Wei, GY (Wei, Gongyuan); Jiang, M (Jiang, Min); Dong, MS (Dong, Mingsheng)</t>
  </si>
  <si>
    <t>Enhancement of the antioxidant capacity of soy whey by fermentation with Lactobacillus plantarum B1-6</t>
  </si>
  <si>
    <r>
      <rPr>
        <sz val="11"/>
        <color indexed="8"/>
        <rFont val="Times New Roman"/>
        <family val="1"/>
      </rPr>
      <t>JOURNAL OF FUNCTIONAL FOODS  </t>
    </r>
    <r>
      <rPr>
        <sz val="10.5"/>
        <rFont val="宋体"/>
        <family val="3"/>
        <charset val="134"/>
      </rPr>
      <t>卷: 12  页: 33-44  DOI: 10.1016/j.jff.2014.10.033  出版年: JAN 2015 </t>
    </r>
  </si>
  <si>
    <t>Xiao, Y (Xiao, Yu); Wang, LX (Wang, Lixia); Rui, X (Rui, Xin); Li, W (Li, Wei); Chen, XH (Chen, Xiaohong); Jiang, M (Jiang, Mei); Dong, MS (Dong, Mingsheng)</t>
  </si>
  <si>
    <t>1756-4646</t>
  </si>
  <si>
    <t>Structural Characterization and Anticancer Activity of Cell-Bound Exopolysaccharide from Lactobacillus helveticus MB2-1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</si>
  <si>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color indexed="8"/>
        <rFont val="宋体"/>
        <family val="3"/>
        <charset val="134"/>
      </rPr>
      <t>卷: 63  期: 13  页: 3454-3463  DOI: 10.1021/acs.jafc.5b01086  出版年: APR 8 2015</t>
    </r>
  </si>
  <si>
    <t>Li, W (Li, Wei); Xia, XD (Xia, Xiudong); Tang, WZ (Tang, Weizhi); Ji, J (Ji, Juan); Rui, X (Rui, Xin); Chen, XH (Chen, Xiaohong); Jiang, M (Jiang, Mei); Zhou, JZ (Zhou, Jianzhong); Zhang, QQ (Zhang, Qiuqin); Dong, MS (Dong, Mingsheng)</t>
  </si>
  <si>
    <t>Study of Water Dynamics in the Soaking, Steaming, and Solid-State Fermentation of Glutinous Rice by LF-NMR: A Novel Monitoring Approach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</si>
  <si>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rFont val="宋体"/>
        <family val="3"/>
        <charset val="134"/>
      </rPr>
      <t>卷: 63  期: 12  页: 3261-3270  DOI: 10.1021/acs.jafc.5b00769  出版年: APR 1 2015</t>
    </r>
  </si>
  <si>
    <t>Li, T (Li, Teng); Tu, CH (Tu, Chuanhai); Rui, X (Rui, Xin); Gao, YW (Gao, Yangwen); Li, W (Li, Wei); Wang, K (Wang, Kun); Xiao, Y (Xiao, Yu); Dong, MS (Dong, Mingsheng)</t>
  </si>
  <si>
    <t>Enrichment of ACE inhibitory peptides in navy bean (Phaseolus vulgaris) using lactic acid bacteria</t>
  </si>
  <si>
    <r>
      <rPr>
        <sz val="11"/>
        <color indexed="8"/>
        <rFont val="Times New Roman"/>
        <family val="1"/>
      </rPr>
      <t>FOOD &amp; FUNCTION  </t>
    </r>
    <r>
      <rPr>
        <sz val="10.5"/>
        <rFont val="宋体"/>
        <family val="3"/>
        <charset val="134"/>
      </rPr>
      <t>卷: 6  期: 2  页: 622-629  DOI: 10.1039/c4fo00730a  出版年: 2015 </t>
    </r>
  </si>
  <si>
    <t>Rui, X (Rui, Xin); Wen, DL (Wen, Delan); Li, W (Li, Wei); Chen, XH (Chen, Xiaohong); Jiang, M (Jiang, Mei); Dong, MS (Dong, Mingsheng)</t>
  </si>
  <si>
    <t>2042-6496</t>
  </si>
  <si>
    <t>Characterization of a novel polysaccharide with anti-colon cancer activity from Lactobacillus helveticus MB2-1</t>
  </si>
  <si>
    <r>
      <rPr>
        <sz val="11"/>
        <color indexed="8"/>
        <rFont val="Times New Roman"/>
        <family val="1"/>
      </rPr>
      <t>CARBOHYDRATE RESEARCH  </t>
    </r>
    <r>
      <rPr>
        <sz val="10.5"/>
        <color indexed="8"/>
        <rFont val="宋体"/>
        <family val="3"/>
        <charset val="134"/>
      </rPr>
      <t>卷: 411  页: 6-14  DOI: 10.1016/j.carres.2014.12.014  出版年: JUN 26 2015</t>
    </r>
  </si>
  <si>
    <t>Li, W (Li, Wei); Tang, WZ (Tang, Weizhi); Ji, J (Ji, Juan); Xia, XD (Xia, Xiudong); Rui, X (Rui, Xin); Chen, XH (Chen, Xiaohong); Jiang, M (Jiang, Mei); Zhou, JZ (Zhou, Jianzhong); Dong, MS (Dong, Mingsheng)</t>
  </si>
  <si>
    <t>0008-6215</t>
  </si>
  <si>
    <t>Chemical modification, characterization and bioactivity of a released exopolysaccharide (r-EPS1) from Lactobacillus plantarum 70810</t>
  </si>
  <si>
    <r>
      <rPr>
        <sz val="11"/>
        <color indexed="8"/>
        <rFont val="Times New Roman"/>
        <family val="1"/>
      </rPr>
      <t>GLYCOCONJUGATE JOURNAL  卷</t>
    </r>
    <r>
      <rPr>
        <sz val="10.5"/>
        <rFont val="Times New Roman"/>
        <family val="1"/>
      </rPr>
      <t xml:space="preserve">: 32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1-2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17-27  DOI: 10.1007/s10719-014-9567-1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FEB 2015</t>
    </r>
  </si>
  <si>
    <t>Wang, K (Wang, Kun); Li, W (Li, Wei); Rui, X (Rui, Xin); Li, T (Li, Teng); Chen, XH (Chen, Xiaohong); Jiang, M (Jiang, Mei); Dong, MS (Dong, Mingsheng)</t>
  </si>
  <si>
    <t>0282-0080</t>
  </si>
  <si>
    <r>
      <rPr>
        <sz val="11"/>
        <color theme="1"/>
        <rFont val="宋体"/>
        <family val="2"/>
        <charset val="134"/>
        <scheme val="minor"/>
      </rPr>
      <t>食品院</t>
    </r>
  </si>
  <si>
    <r>
      <rPr>
        <sz val="11"/>
        <color theme="1"/>
        <rFont val="宋体"/>
        <family val="2"/>
        <charset val="134"/>
        <scheme val="minor"/>
      </rPr>
      <t>董明盛</t>
    </r>
  </si>
  <si>
    <t>Effect of solid-state fermentation with Cordyceps militaris SN-18 on physicochemical and functional properties of chickpea (Cicer arietinum L.) flour</t>
  </si>
  <si>
    <t>LWT-FOOD SCIENCE AND TECHNOLOGY  卷: 63  期: 2  页: 1317-1324  DOI: 10.1016/j.lwt.2015.04.046  出版年: OCT 2015  </t>
  </si>
  <si>
    <t> Xiao, Y (Xiao, Yu); Xing, GL (Xing, Guangliang); Rui, X (Rui, Xin); Li, W (Li, Wei); Chen, XH (Chen, Xiaohong); Jiang, M (Jiang, Mei); Dong, MS (Dong, Mingsheng)</t>
  </si>
  <si>
    <t>Dong, MS (通讯作者),Nanjing Agr Univ, Coll Food Sci &amp; Technol, Nanjing 210095, Jiangsu, Peoples R China.</t>
  </si>
  <si>
    <t>0023-6438</t>
  </si>
  <si>
    <t>Complete genome sequence of Lactobacillus helveticus MB2-1, a probiotic bacterium producing exopolysaccharides</t>
  </si>
  <si>
    <t>JOURNAL OF BIOTECHNOLOGY  卷: 209  页: 14-15  DOI: 10.1016/j.jbiotec.2015.05.021  出版年: SEP 10 2015  </t>
  </si>
  <si>
    <t> Li, W (Li, Wei); Xia, XD (Xia, Xiudong); Chen, XH (Chen, Xiaohong); Rui, X (Rui, Xin); Jiang, M (Jiang, Mei); Zhang, QQ (Zhang, Qiuqin); Zhou, JZ (Zhou, Jianzhong); Dong, MS (Dong, Mingsheng)</t>
  </si>
  <si>
    <t>Dong, MS (通讯作者),Nanjing Agr Univ, Coll Food Sci &amp; Technol, 1 Weigang Rd, Nanjing 210095, Jiangsu, Peoples R China.</t>
  </si>
  <si>
    <t>0168-1656</t>
  </si>
  <si>
    <t>Solid state fermentation with Cordyceps militaris SN-18 enhanced antioxidant capacity and DNA damage protective effect of oats (Auena sativa L.)</t>
  </si>
  <si>
    <t>JOURNAL OF FUNCTIONAL FOODS  卷: 16  页: 58-73  DOI: 10.1016/j.jff.2015.04.032  出版年: JUN 2015  </t>
  </si>
  <si>
    <t> Xiao, Y (Xiao, Yu); Rui, X (Rui, Xin); Xing, GL (Xing, Guangliang); Wu, H (Wu, Han); Li, W (Li, Wei); Chen, XH (Chen, Xiaohong); Jiang, M (Jiang, Mei); Dong, MS (Dong, Mingsheng)</t>
  </si>
  <si>
    <t>Mung bean (Vigna radiata) as probiotic food through fermentation with Lactobacillus plantarum B1-6</t>
  </si>
  <si>
    <t>LWT-FOOD SCIENCE AND TECHNOLOGY</t>
  </si>
  <si>
    <t>Wu, Han; Rui, Xin; Li, Wei; Chen, Xiaohong; Jiang, Mei; Dong, Mingsheng</t>
  </si>
  <si>
    <t>Dong, MS (reprint author), Nanjing Agr Univ, Coll Food Sci &amp; Technol, 1 Weigang Rd, Nanjing, Jiangsu, Peoples R China.</t>
  </si>
  <si>
    <t>Study of the dynamic states of water and effects of high-pressure homogenization on water distribution in tofu by using low-field nuclear magnetic resonance</t>
  </si>
  <si>
    <t>INNOVATIVE FOOD SCIENCE &amp; EMERGING TECHNOLOGIES</t>
  </si>
  <si>
    <t>Li, Teng; Rui, Xin; Wang, Kun; Jiang, Mei; Chen, Xiaohong; Li, Wei; Dong, Mingsheng</t>
  </si>
  <si>
    <t>Dong, MS (reprint author), Nanjing Agr Univ, Coll Food Sci &amp; Technol, 1 Weigang Rd, Nanjing 210095, Jiangsu, Peoples R China.</t>
  </si>
  <si>
    <t>1466-8564</t>
  </si>
  <si>
    <t>顾振新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</si>
  <si>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Comparative proteomic and physiological analyses reveal the protective effect of exogenous calcium on the germinating soybean response to salt stress</t>
    </r>
  </si>
  <si>
    <r>
      <rPr>
        <sz val="11"/>
        <color indexed="8"/>
        <rFont val="Times New Roman"/>
        <family val="1"/>
      </rPr>
      <t>JOURNAL OF PROTEOMICS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113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110-126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10.1016/j.jprot.2014.09.023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15 2015  </t>
    </r>
  </si>
  <si>
    <t>Yin, YQ (Yin, Yongqi); Yang, RQ (Yang, Runqiang); Han, YB (Han, Yongbin); Gu, ZX (Gu, Zhenxin)</t>
  </si>
  <si>
    <t>Effect of freezing methods on sulforaphane formation in broccoli sprouts</t>
  </si>
  <si>
    <r>
      <rPr>
        <sz val="11"/>
        <color indexed="8"/>
        <rFont val="Times New Roman"/>
        <family val="1"/>
      </rPr>
      <t>RSC ADVANCES  </t>
    </r>
    <r>
      <rPr>
        <sz val="10.5"/>
        <color indexed="8"/>
        <rFont val="宋体"/>
        <family val="3"/>
        <charset val="134"/>
      </rPr>
      <t>卷: 5  期: 41  页: 32290-32297  DOI: 10.1039/c5ra03403e  出版年: 2015  </t>
    </r>
  </si>
  <si>
    <t>Guo, LP (Guo, Liping); Yang, RQ (Yang, Runqiang); Wang, ZY (Wang, Zhiying); Gu, ZX (Gu, Zhenxin)</t>
  </si>
  <si>
    <t>Calcium mitigates the stress caused by ZnSO4 as a sulphur fertilizer and enhances the sulforaphane formation of broccoli sprouts</t>
  </si>
  <si>
    <r>
      <rPr>
        <sz val="11"/>
        <color indexed="8"/>
        <rFont val="Times New Roman"/>
        <family val="1"/>
      </rPr>
      <t>RSC ADVANCES  </t>
    </r>
    <r>
      <rPr>
        <sz val="10.5"/>
        <rFont val="宋体"/>
        <family val="3"/>
        <charset val="134"/>
      </rPr>
      <t>卷: 5  期: 17  页: 12563-12570  DOI: 10.1039/c4ra11371c  出版年: 2015</t>
    </r>
  </si>
  <si>
    <t>Yang, RQ (Yang, Runqiang); Guo, LP (Guo, Liping); Zhou, YL (Zhou, Yulin); Shen, C (Shen, Chang); Gu, ZX (Gu, Zhenxin)</t>
  </si>
  <si>
    <t>Enhancement of glucosinolate and sulforaphane formation of broccoli sprouts by zinc sulphate via its stress effect</t>
  </si>
  <si>
    <r>
      <rPr>
        <sz val="11"/>
        <color indexed="8"/>
        <rFont val="Times New Roman"/>
        <family val="1"/>
      </rPr>
      <t>JOURNAL OF FUNCTIONAL FOODS  </t>
    </r>
    <r>
      <rPr>
        <sz val="12"/>
        <rFont val="宋体"/>
        <family val="3"/>
        <charset val="134"/>
      </rPr>
      <t>卷: 13  页: 345-349  DOI: 10.1016/j.jff.2015.01.007  出版年: MAR 2015</t>
    </r>
  </si>
  <si>
    <t>Yang, RQ (Yang, Runqiang); Guo, LP (Guo, Liping); Jin, XL (Jin, Xiaolin); Shen, C (Shen, Chang); Zhou, YL (Zhou, Yulin); Gu, ZX (Gu, Zhenxin)</t>
  </si>
  <si>
    <t>Polyamine Degradation Pathway Regulating Growth and GABA Accumulation in Germinating Fava Bean under Hypoxia-NaCl Stress</t>
  </si>
  <si>
    <r>
      <rPr>
        <sz val="11"/>
        <color indexed="8"/>
        <rFont val="Times New Roman"/>
        <family val="1"/>
      </rPr>
      <t>JOURNAL OF AGRICULTURAL SCIENCE AND TECHNOLOGY  </t>
    </r>
    <r>
      <rPr>
        <sz val="10.5"/>
        <color indexed="8"/>
        <rFont val="宋体"/>
        <family val="3"/>
        <charset val="134"/>
      </rPr>
      <t>卷: 17  期: 2  页: 311-320  出版年: MAR-APR 2015</t>
    </r>
  </si>
  <si>
    <t>Yang, R (Yang, R.); Yin, Y (Yin, Y.); Gu, Z (Gu, Z.)</t>
  </si>
  <si>
    <t>1680-7073</t>
  </si>
  <si>
    <r>
      <rPr>
        <sz val="11"/>
        <color theme="1"/>
        <rFont val="宋体"/>
        <family val="2"/>
        <charset val="134"/>
        <scheme val="minor"/>
      </rPr>
      <t>顾振新</t>
    </r>
  </si>
  <si>
    <t>Ca2+ and aminoguanidine on gamma-aminobutyric acid accumulation in germinating soybean under hypoxia-NaCl stress</t>
  </si>
  <si>
    <t>JOURNAL OF FOOD AND DRUG ANALYSIS  卷: 23  期: 2  页: 287-293  DOI: 10.1016/j.jfda.2014.07.004  出版年: JUN 2015  </t>
  </si>
  <si>
    <t> Yang, RQ (Yang, Runqiang); Guo, YX (Guo, Yuanxin); Wang, SF (Wang, Shufang); Gu, ZX (Gu, Zhenxin)</t>
  </si>
  <si>
    <t>Gu, ZX (通讯作者),Nanjing Agr Univ, Coll Food Sci &amp; Technol, Weigang 1, Nanjing 210095, Jiangsu, Peoples R China.</t>
  </si>
  <si>
    <t>1021-9498</t>
  </si>
  <si>
    <t>Effects of abscisic acid on glucosinolate content, isothiocyanate formation and myrosinase activity in cabbage sprouts</t>
  </si>
  <si>
    <t>INTERNATIONAL JOURNAL OF FOOD SCIENCE AND TECHNOLOGY  卷: 50  期: 8  页: 1839-1846  DOI: 10.1111/ijfs.12848  出版年: AUG 2015  </t>
  </si>
  <si>
    <t> Wang, ZY (Wang, Zhiying); Yang, RQ (Yang, Runqiang); Guo, LP (Guo, Liping); Fang, MW (Fang, Mengwei); Zhou, YL (Zhou, Yulin); Gu, ZX (Gu, Zhenxin)</t>
  </si>
  <si>
    <t>Gu, ZX (通讯作者),Nanjing Agr Univ, Coll Food Sci &amp; Technol, Nanjing 210095, Jiangsu, Peoples R China.</t>
  </si>
  <si>
    <t>0950-5423</t>
  </si>
  <si>
    <t>Hypoxia treatment on germinating faba bean (Vicia faba L.) seeds enhances GABA-related protection against salt stress</t>
  </si>
  <si>
    <t>CHILEAN JOURNAL OF AGRICULTURAL RESEARCH  卷: 75  期: 2  页: 184-191  DOI: 10.4067/S0718-58392015000200007  出版年: APR-JUN 2015  </t>
  </si>
  <si>
    <t> Yang, RQ (Yang, Runqiang); Wang, SF (Wang, Shufang); Yin, YQ (Yin, Yongqi); Gu, ZX (Gu, Zhenxin)</t>
  </si>
  <si>
    <t>0718-5839</t>
  </si>
  <si>
    <t>Comparative proteomic and physiological analyses reveal the protective effect of exogenous calcium on the germinating soybean response to salt stress</t>
  </si>
  <si>
    <t>JOURNAL OF PROTEOMICS</t>
  </si>
  <si>
    <t>Yin, Yongqi; Yang, Runqiang; Han, Yongbin; Gu, Zhenxin</t>
  </si>
  <si>
    <t>Gu, ZX (reprint author), Nanjing Agr Univ, Coll Food Sci &amp; Technol, Nanjing 210095, Jiangsu, Peoples R China.</t>
  </si>
  <si>
    <t>胡冰</t>
  </si>
  <si>
    <t>Cross-Linking of Interfacial Casein Layer with Genipin Prevented pH-Induced Structural Instability and Lipase Digestibility of the Fat Droplets</t>
  </si>
  <si>
    <r>
      <rPr>
        <sz val="11"/>
        <color indexed="8"/>
        <rFont val="Times New Roman"/>
        <family val="1"/>
      </rPr>
      <t>JOURNAL OF AGRICULTURAL AND FOOD CHEMISTRY  </t>
    </r>
    <r>
      <rPr>
        <sz val="12"/>
        <rFont val="宋体"/>
        <family val="3"/>
        <charset val="134"/>
      </rPr>
      <t>卷: 63  期: 7  页: 2033-2040  DOI: 10.1021/jf505724c  出版年: FEB 25 2015</t>
    </r>
  </si>
  <si>
    <t>Hu, B (Hu, Bing); Zhang, LY (Zhang, Liying); Liang, R (Liang, Rong); Chen, FZ (Chen, Fengze); He, LP (He, Liping); Hu, B (Hu, Bing); Zeng, XM (Zeng, Xiamiong)</t>
  </si>
  <si>
    <t>胡秋辉</t>
  </si>
  <si>
    <t>Ultrasonic-Assisted Extraction and Chromatography Separation of Polysaccharides from the Base of Flammulina velutipes Stipe</t>
  </si>
  <si>
    <r>
      <rPr>
        <sz val="11"/>
        <color indexed="8"/>
        <rFont val="Times New Roman"/>
        <family val="1"/>
      </rPr>
      <t>SEPARATION SCIENCE AND TECHNOLOGY  </t>
    </r>
    <r>
      <rPr>
        <sz val="10.5"/>
        <color indexed="8"/>
        <rFont val="宋体"/>
        <family val="3"/>
        <charset val="134"/>
      </rPr>
      <t>卷: 50  期: 6  页: 824-832  DOI: 10.1080/01496395.2014.964728  出版年: APR 13 2015</t>
    </r>
  </si>
  <si>
    <t>Zhao, LY (Zhao, Liyan); Fu, YX (Fu, Yaxin); Chen, C (Chen, Chen); Yang, WJ (Yang, Wenjian); Hu, QH (Hu, Qiuhui)</t>
  </si>
  <si>
    <t>0149-6395</t>
  </si>
  <si>
    <t>黄明</t>
  </si>
  <si>
    <t>Identification and Characterization of Antioxidant Peptides from Enzymatic Hydrolysates of Duck Meat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</si>
  <si>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color indexed="8"/>
        <rFont val="宋体"/>
        <family val="3"/>
        <charset val="134"/>
      </rPr>
      <t>卷: 63  期: 13  页: 3437-3444  DOI: 10.1021/jf506120w  出版年: APR 8 2015</t>
    </r>
  </si>
  <si>
    <t>Wang, LS (Wang, Lu-Sha); Huang, JC (Huang, Ji-Chao); Chen, YL (Chen, Yu-Lian); Huang, M (Huang, Ming); Zhou, GH (Zhou, Guang-Hong)</t>
  </si>
  <si>
    <t>李春保</t>
  </si>
  <si>
    <t>Phosphoproteome analysis of sarcoplasmic and myofibrillar proteins in bovine longissimus muscle in response to postmortem electrical stimulation</t>
  </si>
  <si>
    <r>
      <rPr>
        <sz val="11"/>
        <color indexed="8"/>
        <rFont val="Times New Roman"/>
        <family val="1"/>
      </rPr>
      <t>FOOD CHEMISTRY  </t>
    </r>
    <r>
      <rPr>
        <sz val="10.5"/>
        <rFont val="宋体"/>
        <family val="3"/>
        <charset val="134"/>
      </rPr>
      <t>卷: 175  页: 197-202  DOI: 10.1016/j.foodchem.2014.11.139  出版年: MAY 15 2015  </t>
    </r>
  </si>
  <si>
    <t>Li, CB (Li, Chunbao); Zhou, GH (Zhou, Guanghong); Xu, XL (Xu, Xinglian); Lundstrom, K (Lundstrom, Kerstin); Karlsson, A (Karlsson, Anders); Lametsch, R (Lametsch, Rene)</t>
  </si>
  <si>
    <t>0308-8146</t>
  </si>
  <si>
    <t>Effect of Cooking on in Vitro Digestion of Pork Proteins: A Peptidomic Perspective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</si>
  <si>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AGRICULTURAL AND FOOD CHEMISTRY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250-261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10.1021/jf505323g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14 2015  </t>
    </r>
  </si>
  <si>
    <t>Wen, SY (Wen, Siying); Zhou, GH (Zhou, Guanghong); Li, L (Li, Li); Xu, XL (Xu, Xinglian); Yu, XB (Yu, Xiaobo); Bai, Y (Bai, Yun); Li, CB (Li, Chunbao)</t>
  </si>
  <si>
    <t>Microbial changes in vacuum-packed chilled pork during storage</t>
  </si>
  <si>
    <r>
      <rPr>
        <sz val="11"/>
        <color indexed="8"/>
        <rFont val="Times New Roman"/>
        <family val="1"/>
      </rPr>
      <t>MEAT SCIENCE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145-149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10.1016/j.meatsci.2014.10.004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</si>
  <si>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Zhao, F (Zhao, Fan); Zhou, GH (Zhou, Guanghong); Ye, KP (Ye, Keping); Wang, SW (Wang, Shuaiwu); Xu, XL (Xu, Xinglian); Li, CB (Li, Chunbao)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</si>
  <si>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0309-1740</t>
    </r>
  </si>
  <si>
    <r>
      <rPr>
        <sz val="11"/>
        <color theme="1"/>
        <rFont val="宋体"/>
        <family val="2"/>
        <charset val="134"/>
        <scheme val="minor"/>
      </rPr>
      <t>李春保</t>
    </r>
  </si>
  <si>
    <t>A New Method for Characterizing Mechanical Properties of Meat Product under Stress-Relaxation Based on Gaussian Curve-Fitting</t>
  </si>
  <si>
    <t>INTERNATIONAL JOURNAL OF FOOD PROPERTIES  卷: 18  期: 11  页: 2571-2583  DOI: 10.1080/10942912.2014.994068  出版年: NOV 2 2015  </t>
  </si>
  <si>
    <t> Li, X (Li, Xiao); Zhou, GH (Zhou, Guanghong); Chen, YJ (Chen, Yinji); Xu, XL (Xu, Xinglian); Xu, BC (Xu, Baocai); Li, CB (Li, Chunbao)</t>
  </si>
  <si>
    <t>Li, CB (通讯作者),Nanjing Agr Univ, Coll Food Sci &amp; Technol, Synerget Innovat Ctr Food Safety &amp; Nutr, Key Lab Meat Proc &amp; Qual Control,MOE, Nanjing 210095, Jiangsu, Peoples R China.</t>
  </si>
  <si>
    <t>1094-2912</t>
  </si>
  <si>
    <t>刘丽</t>
  </si>
  <si>
    <t>Discovery and Biochemical Characterization of UDP-Glucose Dehydrogenase from Granulibacter bethesdensis</t>
  </si>
  <si>
    <t>PROTEIN AND PEPTIDE LETTERS  卷: 22  期: 7  页: 628-634  出版年: 2015  </t>
  </si>
  <si>
    <t> Wei, S (Wei, Shuang); Kulinich, A (Kulinich, Anna); Duan, XC (Duan, Xu C.); Liu, L (Liu, Li); Voglmeir, J (Voglmeir, Josef)</t>
  </si>
  <si>
    <t>Liu, L (通讯作者),Nanjing Agr Univ, Coll Food Sci &amp; Technol, GGBRC, Nanjing, Jiangsu, Peoples R China.</t>
  </si>
  <si>
    <t>0929-8665</t>
  </si>
  <si>
    <t>陆兆新</t>
  </si>
  <si>
    <t>Effect of inulin on efficient production and regulatory biosynthesis of bacillomycin D in Bacillus subtilis fmbJ</t>
  </si>
  <si>
    <r>
      <rPr>
        <sz val="11"/>
        <color indexed="8"/>
        <rFont val="Times New Roman"/>
        <family val="1"/>
      </rPr>
      <t>BIORESOURCE TECHNOLOGY  </t>
    </r>
    <r>
      <rPr>
        <sz val="10.5"/>
        <rFont val="宋体"/>
        <family val="3"/>
        <charset val="134"/>
      </rPr>
      <t>卷: 179  页: 260-267  DOI: 10.1016/j.biortech.2014.11.086  出版年: MAR 2015</t>
    </r>
  </si>
  <si>
    <t>Qian, SQ (Qian, Shiquan); Lu, HD (Lu, Hedong); Meng, PP (Meng, Panpan); Zhang, C (Zhang, Chong); Lv, FX (Lv, Fengxia); Bie, XM (Bie, Xiaomei); Lu, ZX (Lu, Zhaoxin)</t>
  </si>
  <si>
    <t>Chemical characterization and antitumor activity of an exopolysaccharide from Pholiota Squarrosa Quel. AS 5.245</t>
  </si>
  <si>
    <t>FOOD SCIENCE AND BIOTECHNOLOGY  卷: 24  期: 2  页: 659-664  DOI: 10.1007/s10068-015-0086-z  出版年: APR 2015</t>
  </si>
  <si>
    <t>Zhao, HZ (Zhao, Haizhen); Wang, J (Wang, Juan); Lv, FX (Lv, Fengxia); Bie, XM (Bie, Xiaomei); Lu, ZX (Lu, Zhaoxin)</t>
  </si>
  <si>
    <t>1226-7708</t>
  </si>
  <si>
    <t>Expression, purification, and characterization of a recombined fibrinolytic enzyme from endophytic Paenibacillus polymyxa EJS-3 in Escherichia coli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</si>
  <si>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FOOD SCIENCE AND BIOTECHNOLOGY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125-131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10.1007/s10068-015-0018-y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</si>
  <si>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Lv, FX (Lv, Fengxia); Zhang, C (Zhang, Chong); Guo, FF (Guo, Fangfang); Lu, YJ (Lu, Yingjian); Bie, XM (Bie, Xiaomei); Qian, H (Qian, Hui); Lu, ZX (Lu, Zhaoxin)</t>
  </si>
  <si>
    <r>
      <rPr>
        <sz val="11"/>
        <color theme="1"/>
        <rFont val="宋体"/>
        <family val="2"/>
        <charset val="134"/>
        <scheme val="minor"/>
      </rPr>
      <t>陆兆新</t>
    </r>
  </si>
  <si>
    <t>Mining for sensitive and reliable species-specific primers for PCR for detection of Cronobacter sakazakii by a bioinformatics approach</t>
  </si>
  <si>
    <t>JOURNAL OF DAIRY SCIENCE  卷: 98  期: 8  页: 5091-5101  DOI: 10.3168/jds.2015-9304  出版年: AUG 2015  </t>
  </si>
  <si>
    <t> Chen, QM (Chen Qiming); Tao, TT (Tao Tingting); Bie, XM (Bie Xiaomei); Lu, YJ (Lu Yingjian); Lu, FX (Lu Fengxia); Zhai, LG (Zhai Ligong); Lu, ZX (Lu Zhaoxin)</t>
  </si>
  <si>
    <t>Lu, ZX (通讯作者),Nanjing Agr Univ, Coll Food Sci &amp; Technol, 1 Weigang, Nanjing 210095, Jiangsu, Peoples R China.</t>
  </si>
  <si>
    <t>0022-0302</t>
  </si>
  <si>
    <t>潘磊庆</t>
  </si>
  <si>
    <t>Measurement of moisture, soluble solids, sucrose content and mechanical properties in sugar beet using portable visible and near-infrared spectroscopy</t>
  </si>
  <si>
    <t>POSTHARVEST BIOLOGY AND TECHNOLOGY  卷: 102  页: 42-50  DOI: 10.1016/j.postharvbio.2015.02.005  出版年: APR 2015 </t>
  </si>
  <si>
    <t>Pan, LQ (Pan, Leiqing); Lu, RF (Lu, Renfu); Zhu, QB (Zhu, Qibing); McGrath, JM (McGrath, J. Mitchell); Tu, K (Tu, Kang)</t>
  </si>
  <si>
    <t>彭增起</t>
  </si>
  <si>
    <t>Influence of selenium and methionine intake of the female chicken on lipid oxidation in the thigh muscles of progeny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</si>
  <si>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EUROPEAN FOOD RESEARCH AND TECHNOLOGY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240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83-91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10.1007/s00217-014-2309-6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</si>
  <si>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Zhang, YW (Zhang, Yawei); Xu, SQ (Xu, Shuqin); Jin, HG (Jin, Hongguo); Wang, RR (Wang, Rongrong); Peng, ZQ (Peng, Zengqi)</t>
  </si>
  <si>
    <t>1438-2377</t>
  </si>
  <si>
    <r>
      <rPr>
        <sz val="11"/>
        <color theme="1"/>
        <rFont val="宋体"/>
        <family val="2"/>
        <charset val="134"/>
        <scheme val="minor"/>
      </rPr>
      <t>彭增起</t>
    </r>
  </si>
  <si>
    <t>Chinese red pepper (Zanthoxylum bungeanum Maxim.) leaf extract as natural antioxidants in salted silver carp (Hypophthalmichthys molitrix) in dorsal and ventral muscles during processing</t>
  </si>
  <si>
    <t>FOOD CONTROL  卷: 56  页: 9-17  DOI: 10.1016/j.foodcont.2015.03.001  出版年: OCT 2015  </t>
  </si>
  <si>
    <t> Li, JK (Li, Junke); Hui, T (Hui, Teng); Wang, FL (Wang, Fulong); Li, S (Li, Shun); Cui, BW (Cui, Baowei); Cui, YQ (Cui, Yuqing); Peng, ZQ (Peng, Zengqi)</t>
  </si>
  <si>
    <t>Peng, ZQ (通讯作者),Nanjing Agr Univ, Coll Food Sci &amp; Technol, 1 Weigang, Nanjing 210095, Jiangsu, Peoples R China.</t>
  </si>
  <si>
    <t>0956-7135</t>
  </si>
  <si>
    <t>屠康</t>
  </si>
  <si>
    <t>Non-destructive internal quality assessment of eggs using a synthesis of hyperspectral imaging and multivariate analysis</t>
  </si>
  <si>
    <r>
      <rPr>
        <sz val="11"/>
        <color indexed="8"/>
        <rFont val="Times New Roman"/>
        <family val="1"/>
      </rPr>
      <t>JOURNAL OF FOOD ENGINEERING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157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41-48  DOI: 10.1016/j.jfoodeng.2015.02.013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JUL 2015  </t>
    </r>
  </si>
  <si>
    <t> Zhang, W (Zhang, Wei); Pan, LQ (Pan, Leiqing); Tu, SC (Tu, Sicong); Zhan, G (Zhan, Ge); Tu, K (Tu, Kang)</t>
  </si>
  <si>
    <t>0260-8774</t>
  </si>
  <si>
    <t>王绍琛</t>
  </si>
  <si>
    <t>Chemical constituents from Polygonatum odoratum</t>
  </si>
  <si>
    <r>
      <rPr>
        <sz val="11"/>
        <color indexed="8"/>
        <rFont val="Times New Roman"/>
        <family val="1"/>
      </rPr>
      <t>BIOCHEMICAL SYSTEMATICS AND ECOLOGY  </t>
    </r>
    <r>
      <rPr>
        <sz val="12"/>
        <rFont val="宋体"/>
        <family val="3"/>
        <charset val="134"/>
      </rPr>
      <t>卷: 58  页: 281-284  DOI: 10.1016/j.bse.2014.12.019  出版年: FEB 2015  </t>
    </r>
  </si>
  <si>
    <t>Quan, LT (Quan, Ling-Tong); Wang, SC (Wang, Shao-Chen); Zhang, J (Zhang, Jing)</t>
  </si>
  <si>
    <t>0305-1978</t>
  </si>
  <si>
    <t>王玮</t>
  </si>
  <si>
    <t>Rapid Visual Detection of Eight Meat Species Using Optical Thin-Film Biosensor Chips</t>
  </si>
  <si>
    <r>
      <rPr>
        <sz val="11"/>
        <color indexed="8"/>
        <rFont val="Times New Roman"/>
        <family val="1"/>
      </rPr>
      <t>JOURNAL OF AOAC INTERNATIONAL  </t>
    </r>
    <r>
      <rPr>
        <sz val="10.5"/>
        <color indexed="8"/>
        <rFont val="宋体"/>
        <family val="3"/>
        <charset val="134"/>
      </rPr>
      <t>卷: 98  期: 2  页: 410-414  DOI: 10.5740/jaoacint.14-230  出版年: MAR-APR 2015  </t>
    </r>
  </si>
  <si>
    <t>Wang, W (Wang, Wei); Zhu, YP (Zhu, Yepei); Chen, Y (Chen, Ying); Xu, XL (Xu, Xinglian); Zhou, GH (Zhou, Guanghong)</t>
  </si>
  <si>
    <t>1060-3271</t>
  </si>
  <si>
    <t>吴涛</t>
  </si>
  <si>
    <t>Self-assembled nanostructured cellulose prepared by a dissolution and regeneration process using phosphoric acid as a solvent</t>
  </si>
  <si>
    <r>
      <rPr>
        <sz val="11"/>
        <color indexed="8"/>
        <rFont val="Times New Roman"/>
        <family val="1"/>
      </rPr>
      <t> CARBOHYDRATE POLYMERS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123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297-304  DOI: 10.1016/j.carbpol.2015.01.055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5 2015  </t>
    </r>
  </si>
  <si>
    <t>Hao, XX (Hao, Xiaoxia); Shen, W (Shen, Wei); Chen, ZG (Chen, Zhigang); Zhu, JM (Zhu, Jiaming); Feng, L (Feng, Li); Wu, ZW (Wu, Zongwei); Wang, P (Wang, Peng); Zeng, XX (Zeng, Xiaoxiong); Wu, T (Wu, Tao)</t>
  </si>
  <si>
    <t>Stabilizing oil-in-water emulsions with regenerated chitin nanofibers</t>
  </si>
  <si>
    <r>
      <rPr>
        <sz val="11"/>
        <color indexed="8"/>
        <rFont val="Times New Roman"/>
        <family val="1"/>
      </rPr>
      <t>FOOD CHEMISTRY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183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115-121  DOI: 10.1016/j.foodchem.2015.03.030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SEP 15 2015  </t>
    </r>
  </si>
  <si>
    <t>Zhang, Y (Zhang, Ying); Chen, ZG (Chen, Zhigang); Bian, WY (Bian, Wenyang); Feng, L (Feng, Li); Wu, ZW (Wu, Zongwei); Wang, P (Wang, Peng); Zeng, XX (Zeng, Xiaoxiong); Wu, T (Wu, Tao)</t>
  </si>
  <si>
    <t>Ultrasonic disruption of yeast cells: Underlying mechanism and effects of processing parameters</t>
  </si>
  <si>
    <r>
      <rPr>
        <sz val="11"/>
        <color indexed="8"/>
        <rFont val="Times New Roman"/>
        <family val="1"/>
      </rPr>
      <t>INNOVATIVE FOOD SCIENCE &amp; EMERGING TECHNOLOGIES  </t>
    </r>
    <r>
      <rPr>
        <sz val="12"/>
        <rFont val="宋体"/>
        <family val="3"/>
        <charset val="134"/>
      </rPr>
      <t>卷: 28  页: 59-65  DOI: 10.1016/j.ifset.2015.01.005  出版年: MAR 2015  </t>
    </r>
  </si>
  <si>
    <t>Wu, T (Wu, Tao); Yu, X (Yu, Xiao); Hu, AT (Hu, Antuo); Zhang, L (Zhang, Li); Jin, Y (Jin, Yuan); Abid, M (Abid, Muhammad)</t>
  </si>
  <si>
    <t>肖红梅</t>
  </si>
  <si>
    <t>Biocontrol of gray mold in grapes with the yeast Hanseniaspora uvarum alone and in combination with salicylic acid or sodium bicarbonate</t>
  </si>
  <si>
    <r>
      <rPr>
        <sz val="11"/>
        <color indexed="8"/>
        <rFont val="Times New Roman"/>
        <family val="1"/>
      </rPr>
      <t>POSTHARVEST BIOLOGY AND TECHNOLOGY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160-167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10.1016/j.postharvbio.2014.09.010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</si>
  <si>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Qin, XJ (Qin, Xiaojie); Xiao, HM (Xiao, Hongmei); Xue, CH (Xue, Changhui); Yu, ZF (Yu, Zhifang); Yang, R (Yang, Rong); Cai, ZK (Cai, Zikang); Si, LY (Si, Linyuan)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</si>
  <si>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Effect of preharvest application of Hanseniaspora uvarum on postharvest diseases in strawberries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</si>
  <si>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POSTHARVEST BIOLOGY AND TECHNOLOGY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52-58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10.1016/j.postharvbio.2014.09.004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</si>
  <si>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Cai, ZK (Cai, Zikang); Yang, R (Yang, Rong); Xiao, HM (Xiao, Hongmei); Qin, XJ (Qin, Xiaojie); Si, LY (Si, Linyuan)</t>
    </r>
  </si>
  <si>
    <t>Effect of preharvest application of Hanseniaspora uvarum on postharvest diseases in strawberries</t>
  </si>
  <si>
    <t>POSTHARVEST BIOLOGY AND TECHNOLOGY</t>
  </si>
  <si>
    <t>Cai, Zikang; Yang, Rong; Xiao, Hongmei; Qin, Xiaojie; Si, Linyuan</t>
  </si>
  <si>
    <t>Xiao, HM (reprint author), Nanjing Agr Univ, Minist Agr, Coll Food Sci &amp; Technol, Key Lab Agr &amp; Anim Prod Proc &amp; Qual Control, Nanjing 210095, Jiangsu, Peoples R China.</t>
  </si>
  <si>
    <t>辛志宏</t>
  </si>
  <si>
    <t>Fusartricin, a sesquiterpenoid ether produced by an endophytic fungus Fusarium tricinctum Salicorn 19</t>
  </si>
  <si>
    <t>EUROPEAN FOOD RESEARCH AND TECHNOLOGY  卷: 240  期: 4  页: 805-814  DOI: 10.1007/s00217-014-2386-6  出版年: APR 2015  </t>
  </si>
  <si>
    <t>Zhang, JN (Zhang, Junnan); Liu, D (Liu, Dong); Wang, H (Wang, Hui); Liu, TX (Liu, Tianxing); Xin, ZH (Xin, Zhihong)</t>
  </si>
  <si>
    <t>Isolation of Cunninghamella bigelovii sp nov CGMCC 8094 as a new endophytic oleaginous fungus from Salicornia bigelovii</t>
  </si>
  <si>
    <r>
      <rPr>
        <sz val="11"/>
        <color indexed="8"/>
        <rFont val="Times New Roman"/>
        <family val="1"/>
      </rPr>
      <t>MYCOLOGICAL PROGRESS  </t>
    </r>
    <r>
      <rPr>
        <sz val="10.5"/>
        <rFont val="宋体"/>
        <family val="3"/>
        <charset val="134"/>
      </rPr>
      <t>卷: 14  期: 3  文献号:   DOI: 10.1007/s11557-015-1029-z  出版年: MAY 2015</t>
    </r>
  </si>
  <si>
    <t>Guo, J (Guo, Jia); Wang, H (Wang, Hui); Liu, D (Liu, Dong); Zhang, JN (Zhang, Jun-Nan); Zhao, YH (Zhao, Yu-Hui); Liu, TX (Liu, Tian-Xing); Xin, ZH (Xin, Zhi-Hong)</t>
  </si>
  <si>
    <t>1617-416X</t>
  </si>
  <si>
    <r>
      <rPr>
        <sz val="11"/>
        <color theme="1"/>
        <rFont val="宋体"/>
        <family val="2"/>
        <charset val="134"/>
        <scheme val="minor"/>
      </rPr>
      <t>辛志宏</t>
    </r>
  </si>
  <si>
    <t>Isolation and identification of bound compounds from corn bran and their antioxidant and angiotensin I-converting enzyme inhibitory activities</t>
  </si>
  <si>
    <t>EUROPEAN FOOD RESEARCH AND TECHNOLOGY  卷: 241  期: 1  页: 37-47  DOI: 10.1007/s00217-015-2432-z  出版年: JUL 2015  </t>
  </si>
  <si>
    <t> Guo, J (Guo, Jia); Zhang, JN (Zhang, Junnan); Wang, W (Wang, Wei); Liu, TX (Liu, Tianxing); Xin, ZH (Xin, Zhihong)</t>
  </si>
  <si>
    <t>Xin, ZH (通讯作者),Nanjing Agr Univ, Coll Food Sci &amp; Technol, Key Lab Food Proc &amp; Qual Control, Nanjing 210095, Jiangsu, Peoples R China.</t>
  </si>
  <si>
    <t>徐幸莲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</si>
  <si>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Comparison of microbial transfer rates from Salmonella spp. biofilm growth on stainless steel to selected processed and raw meat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</si>
  <si>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FOOD CONTROL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574-580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10.1016/j.foodcont.2014.09.049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APR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</si>
  <si>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Wang, HH (Wang, Huhu); Zhang, XX (Zhang, Xinxiao); Zhang, QQ (Zhang, Qiuqin); Ye, KP (Ye, Keping); Xu, XL (Xu, Xinglian); Zhou, GH (Zhou, Guanghong)</t>
    </r>
  </si>
  <si>
    <t>Reduced functionality of PSE-like chicken breast meat batter resulting from alterations in protein conformation</t>
  </si>
  <si>
    <r>
      <rPr>
        <sz val="11"/>
        <color indexed="8"/>
        <rFont val="Times New Roman"/>
        <family val="1"/>
      </rPr>
      <t>POULTRY SCIENCE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94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111-122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10.3382/ps/peu040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</si>
  <si>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Li, K (Li, K.); Zhao, YY (Zhao, Y. Y.); Kang, ZL (Kang, Z. L.); Wang, P (Wang, P.); Han, MY (Han, M. Y.); Xu, XL (Xu, X. L.); Zhou, GH (Zhou, G. H.)</t>
    </r>
  </si>
  <si>
    <t>Microbial Transglutaminase Catalyzed the Cross-Linking of Myofibrillar/Soy Protein Isolate Mixtures</t>
  </si>
  <si>
    <r>
      <rPr>
        <sz val="11"/>
        <color indexed="8"/>
        <rFont val="Times New Roman"/>
        <family val="1"/>
      </rPr>
      <t>JOURNAL OF FOOD PROCESSING AND PRESERVATION  </t>
    </r>
    <r>
      <rPr>
        <sz val="10.5"/>
        <color indexed="8"/>
        <rFont val="宋体"/>
        <family val="3"/>
        <charset val="134"/>
      </rPr>
      <t>卷: 39  期: 3  页: 309-317  DOI: 10.1111/jfpp.12316  出版年: JUN 2015</t>
    </r>
  </si>
  <si>
    <t>Han, MY (Han, Min Yi); Zu, HZ (Zu, Hai Zhen); Xu, XL (Xu, Xing Lian); Zhou, GH (Zhou, Guang Hong)</t>
  </si>
  <si>
    <t>0145-8892</t>
  </si>
  <si>
    <t>Improved Screening Procedure for Biogenic Amine Production by Lactic Acid Bacteria and Enterobacteria</t>
  </si>
  <si>
    <r>
      <rPr>
        <sz val="11"/>
        <color indexed="8"/>
        <rFont val="Times New Roman"/>
        <family val="1"/>
      </rPr>
      <t>CZECH JOURNAL OF FOOD SCIENCES  卷</t>
    </r>
    <r>
      <rPr>
        <sz val="10.5"/>
        <rFont val="Times New Roman"/>
        <family val="1"/>
      </rPr>
      <t xml:space="preserve">: 33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19-26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 xml:space="preserve">: 2015  </t>
    </r>
  </si>
  <si>
    <t>Lu, SL (Lu Shiling); Jiang, CH (Jiang Caihong); Xu, XL (Xu Xinglian); Xu, CJ (Xu Chengjian); Li, KX (Li Kaixiong); Shu, RH (Shu Ruihua)</t>
  </si>
  <si>
    <t>1212-1800</t>
  </si>
  <si>
    <t>Effect of soybean oil emulsified and unemulsified with chicken plasma protein on the physicochemical properties of frankfurters</t>
  </si>
  <si>
    <r>
      <rPr>
        <sz val="11"/>
        <color indexed="8"/>
        <rFont val="Times New Roman"/>
        <family val="1"/>
      </rPr>
      <t>CyTA-Journal of Food  </t>
    </r>
    <r>
      <rPr>
        <sz val="10.5"/>
        <color indexed="8"/>
        <rFont val="宋体"/>
        <family val="3"/>
        <charset val="134"/>
      </rPr>
      <t>卷: 13  期: 3  页: 445-455  DOI: 10.1080/19476337.2014.998291  出版年: 2015  </t>
    </r>
  </si>
  <si>
    <t>Chen, L (Chen, Lin); Wang, P (Wang, Peng); Kang, ZL (Kang, Zhuang-Li); Li, K (Li, Ke); Xie, C (Xie, Chong); Sun, JX (Sun, Jing-Xin); Xu, XL (Xu, Xing-Lian)</t>
  </si>
  <si>
    <t>1947-6337</t>
  </si>
  <si>
    <t>A comparative study of chemical composition, color, and thermal gelling properties of normal and PSE-like chicken breast meat</t>
  </si>
  <si>
    <r>
      <rPr>
        <sz val="11"/>
        <color indexed="8"/>
        <rFont val="Times New Roman"/>
        <family val="1"/>
      </rPr>
      <t>CYTA-JOURNAL OF FOOD  </t>
    </r>
    <r>
      <rPr>
        <sz val="10.5"/>
        <rFont val="宋体"/>
        <family val="3"/>
        <charset val="134"/>
      </rPr>
      <t>卷: 13  期: 2  页: 213-219  DOI: 10.1080/19476337.2014.941411  出版年: 2015</t>
    </r>
  </si>
  <si>
    <t>Li, K (Li, Ke); Chen, L (Chen, Lin); Zhao, YY (Zhao, Ying-Ying); Li, YP (Li, Yu-Pin); Wu, N (Wu, Na); Sun, H (Sun, Hao); Xu, XL (Xu, Xing-Lian); Zhou, GH (Zhou, Guang-Hong)</t>
  </si>
  <si>
    <r>
      <rPr>
        <sz val="11"/>
        <color theme="1"/>
        <rFont val="宋体"/>
        <family val="2"/>
        <charset val="134"/>
        <scheme val="minor"/>
      </rPr>
      <t>徐幸莲</t>
    </r>
  </si>
  <si>
    <t>The effect of transportation of broilers during summer on the expression of heat shock protein 70, postmortem metabolism and meat quality</t>
  </si>
  <si>
    <t>JOURNAL OF ANIMAL SCIENCE  卷: 93  期: 1  页: 62-70  DOI: 10.2527/jas2014-7831  出版年: JAN 2015  </t>
  </si>
  <si>
    <t> Xing, T (Xing, T.); Xu, XL (Xu, X. L.); Zhou, GH (Zhou, G. H.); Wang, P (Wang, P.); Jiang, NN (Jiang, N. N.)</t>
  </si>
  <si>
    <t>Xu, XL (通讯作者),Nanjing Agr Univ, Coll Food Sci &amp; Technol, Minist Educ, Key Lab Meat Proc &amp; Qual Control, Nanjing 210095, Jiangsu, Peoples R China.</t>
  </si>
  <si>
    <t>Different Effects of Sheep- and Duck-Meat Supplemented Diets on Serum Cytokine Levels of Rats</t>
  </si>
  <si>
    <t>JOURNAL OF NUTRITIONAL SCIENCE AND VITAMINOLOGY  卷: 61  期: 3  页: 228-232  出版年: JUN 2015  </t>
  </si>
  <si>
    <t> Zhang, YJ (Zhang, Yingjun); Han, MY (Han, Minyi); Sun, WQ (Sun, Weiqing); Xu, HJ (Xu, Haijun); Wei, FS (Wei, Fashan); Yang, YS (Yang, Yongsheng); Li, CB (Li, Chunbao); Zhou, GH (Zhou, Guanghong); Xu, XL (Xu, Xinglian)</t>
  </si>
  <si>
    <t>Xu, XL (通讯作者),Nanjing Agr Univ, Coll Food Sci &amp; Technol, Natl Ctr Meat Qual &amp; Safety Control, Nanjing 210095, Jiangsu, Peoples R China.</t>
  </si>
  <si>
    <t>0301-4800</t>
  </si>
  <si>
    <t>Reduction of biogenic amine concentration in fermented sausage by selected starter cultures</t>
  </si>
  <si>
    <t>CYTA-JOURNAL OF FOOD</t>
  </si>
  <si>
    <t>Xie, Chong; Wang, Hu-Hu; Nie, Xiao-Kai; Chen, Lin; Deng, Shao-Lin; Xu, Xing-Lian</t>
  </si>
  <si>
    <t>Xu, XL (reprint author), Nanjing Agr Univ, Synerget Innovat Ctr Food Safety &amp; Nutr,Minist Ag, Key Lab Meat Proc &amp; Qual Control,Minist Educ, Key Lab Anim Prod Proc,Coll Food Sci &amp; Technol, Nanjing 210095, Jiangsu, Peoples R China.</t>
  </si>
  <si>
    <t>Comparison of microbial transfer rates from Salmonella spp. biofilm growth on stainless steel to selected processed and raw meat</t>
  </si>
  <si>
    <t>FOOD CONTROL</t>
  </si>
  <si>
    <t>Wang, Huhu; Zhang, Xinxiao; Zhang, Qiuqin; Ye, Keping; Xu, Xinglian; Zhou, Guanghong</t>
  </si>
  <si>
    <t>Xu, XL (reprint author), Nanjing Agr Univ, Key Lab Meat Proc &amp; Qual Control, Minist Educ, Coll Food Sci &amp; Technol, Nanjing 210095, Jiangsu, Peoples R China.</t>
  </si>
  <si>
    <t>High pressure/thermal combinations on texture and water holding capacity of chicken batters</t>
  </si>
  <si>
    <t>Zheng, Haibo; Xiong, Guoyuan; Han, Minyi; Deng, Shaolin; Xu, Xinglian; Zhou, Guanghong</t>
  </si>
  <si>
    <t>Xu, XL (reprint author), Nanjing Agr Univ, Synerget Innovat Ctr Food Safety &amp; Nutr, Key Lab Meat Proc &amp; Qual Control,Minist Educ, Key Lab Anim Prod Proc,Minist Agr,Coll Food Sci &amp;, Nanjing 210095, Jiangsu, Peoples R China.</t>
  </si>
  <si>
    <t>Effect of ultrasound treatment on functional properties of reduced-salt chicken breast meat batter</t>
  </si>
  <si>
    <t>JOURNAL OF FOOD SCIENCE AND TECHNOLOGY-MYSORE</t>
  </si>
  <si>
    <t>Li, Ke; Kang, Zhuang-Li; Zou, Yu-Feng; Xu, Xing-Lian; Zhou, Guang-Hong</t>
  </si>
  <si>
    <t>Xu, XL (reprint author), Nanjing Agr Univ, Coll Food Sci &amp; Technol, Key Lab Meat Proc &amp; Qual Control, Nanjing 210095, Jiangsu, Peoples R China.</t>
  </si>
  <si>
    <t>0022-1155</t>
    <phoneticPr fontId="1" type="noConversion"/>
  </si>
  <si>
    <t>郁志芳</t>
  </si>
  <si>
    <t>Differential protein profiles of postharvest Gynura bicolor D.C leaf treated by 1-methylcyclopropene and ethephon</t>
  </si>
  <si>
    <r>
      <rPr>
        <sz val="11"/>
        <color indexed="8"/>
        <rFont val="Times New Roman"/>
        <family val="1"/>
      </rPr>
      <t>FOOD CHEMISTRY  </t>
    </r>
    <r>
      <rPr>
        <sz val="10.5"/>
        <rFont val="宋体"/>
        <family val="3"/>
        <charset val="134"/>
      </rPr>
      <t>卷: 176  页: 27-39  DOI: 10.1016/j.foodchem.2014.11.081 </t>
    </r>
  </si>
  <si>
    <t>Jiang, L (Jiang, Li); Kang, RY (Kang, Ruoyi); Zhang, L (Zhang, Li); Jiang, J (Jiang, Juan); Yu, ZF (Yu, Zhifang)</t>
  </si>
  <si>
    <t>Lanostanoids with acetylcholinesterase inhibitory activity from the mushroom Haddowia longipes</t>
  </si>
  <si>
    <r>
      <rPr>
        <sz val="11"/>
        <color indexed="8"/>
        <rFont val="Times New Roman"/>
        <family val="1"/>
      </rPr>
      <t>PHYTOCHEMISTRY  卷</t>
    </r>
    <r>
      <rPr>
        <sz val="10.5"/>
        <rFont val="Times New Roman"/>
        <family val="1"/>
      </rPr>
      <t xml:space="preserve">: 110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133-139  DOI: 10.1016/j.phytochem.2014.12.012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FEB 2015</t>
    </r>
  </si>
  <si>
    <t>Zhang, SS (Zhang, Shuang-Shuang); Ma, QY (Ma, Qing-Yun); Huang, SZ (Huang, Sheng-Zhuo); Dai, HF (Dai, Hao-Fu); Guo, ZK (Guo, Zhi-Kai); Yu, ZF (Yu, Zhi-Fang); Zhao, YX (Zhao, You-Xing)</t>
  </si>
  <si>
    <t>0031-9422</t>
  </si>
  <si>
    <t>Three New Lanostanoids from the Mushroom Ganoderma tropicum</t>
  </si>
  <si>
    <r>
      <rPr>
        <sz val="11"/>
        <color indexed="8"/>
        <rFont val="Times New Roman"/>
        <family val="1"/>
      </rPr>
      <t>MOLECULES  </t>
    </r>
    <r>
      <rPr>
        <sz val="10.5"/>
        <rFont val="宋体"/>
        <family val="3"/>
        <charset val="134"/>
      </rPr>
      <t>卷: 20  期: 2  页: 3281-3289  DOI: 10.3390/molecules20023281  出版年: FEB 2015</t>
    </r>
  </si>
  <si>
    <t>Zhang, SS (Zhang, Shuang-Shuang); Wang, YG (Wang, Yu-Guang); Ma, QY (Ma, Qing-Yun); Huang, SZ (Huang, Sheng-Zhuo); Hu, LL (Hu, Li-Li); Dai, HF (Dai, Hao-Fu); Yu, ZF (Yu, Zhi-Fang); Zhao, YX (Zhao, You-Xing)</t>
  </si>
  <si>
    <t>Chemical Constituents from Cultures of the Fungus Marasmiellus ramealis (Bull.) Singer</t>
  </si>
  <si>
    <r>
      <rPr>
        <sz val="11"/>
        <color indexed="8"/>
        <rFont val="Times New Roman"/>
        <family val="1"/>
      </rPr>
      <t>JOURNAL OF THE BRAZILIAN CHEMICAL SOCIETY  </t>
    </r>
    <r>
      <rPr>
        <sz val="10.5"/>
        <rFont val="宋体"/>
        <family val="3"/>
        <charset val="134"/>
      </rPr>
      <t>卷: 26  期: 1  页: 9-13  DOI: 10.5935/0103-5053.20140206  出版年: JAN 2015</t>
    </r>
  </si>
  <si>
    <t>Yang, NN (Yang, Ningning); Ma, QY (Ma, Qingyun); Huang, SZ (Huang, Shengzhuo); Dai, HF (Dai, Haofu); Guo, ZK (Guo, Zhikai); Lu, XH (Lu, Xuehua); Wang, YG (Wang, Yuguang); Yu, ZF (Yu, Zhifang); Zhao, YX (Zhao, Youxing)</t>
  </si>
  <si>
    <t>0103-5053</t>
  </si>
  <si>
    <t>曾晓雄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</si>
  <si>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 comparative study of the neutral and acidic polysaccharides from Allium macrostemon Bunge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</si>
  <si>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CARBOHYDRATE POLYMERS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117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980-987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10.1016/j.carbpol.2014.10.019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MAR 6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</si>
  <si>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Zhang, ZJ (Zhang, Zhanjun); Wang, FH (Wang, Fuhua); Wang, MC (Wang, Mingchun); Ma, LP (Ma, Liping); Ye, H (Ye, Hong); Zeng, XX (Zeng, Xiaoxiong)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</si>
  <si>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0144-8617</t>
    </r>
  </si>
  <si>
    <t>Changes in crystal structure of chickpea starch samples during processing treatments: An X-ray diffraction and starch moisture analysis study</t>
  </si>
  <si>
    <r>
      <rPr>
        <sz val="11"/>
        <color indexed="8"/>
        <rFont val="Times New Roman"/>
        <family val="1"/>
      </rPr>
      <t>CARBOHYDRATE POLYMERS  </t>
    </r>
    <r>
      <rPr>
        <sz val="12"/>
        <rFont val="宋体"/>
        <family val="3"/>
        <charset val="134"/>
      </rPr>
      <t>卷: 121  页: 169-174  DOI: 10.1016/j.carbpol.2014.12.048  出版年: MAY 5 2015</t>
    </r>
  </si>
  <si>
    <t>Sun, YK (Sun, Yongkang); Ye, H (Ye, Hong); Hu, B (Hu, Bing); Wang, W (Wang, Wei); Lei, SC (Lei, Shicheng); Wang, XQ (Wang, Xiaoqing); Zhou, L (Zhou, Li); Zeng, XX (Zeng, Xiaoxiong)</t>
  </si>
  <si>
    <t>Influences of structures of galactooligosaccharides and fructooligosaccharides on the fermentation in vitro by human intestinal microbiota</t>
  </si>
  <si>
    <r>
      <rPr>
        <sz val="11"/>
        <color indexed="8"/>
        <rFont val="Times New Roman"/>
        <family val="1"/>
      </rPr>
      <t>JOURNAL OF FUNCTIONAL FOODS  </t>
    </r>
    <r>
      <rPr>
        <sz val="12"/>
        <rFont val="宋体"/>
        <family val="3"/>
        <charset val="134"/>
      </rPr>
      <t>卷: 13  页: 158-168  DOI: 10.1016/j.jff.2014.12.044  出版年: MAR 2015</t>
    </r>
  </si>
  <si>
    <t>Li, W (Li, Wei); Wang, KQ (Wang, Keqi); Sun, Y (Sun, Yi); Ye, H (Ye, Hong); Hu, B (Hu, Bing); Zeng, XX (Zeng, Xiaoxiong)</t>
  </si>
  <si>
    <t>Potential mechanism of mycelium polysaccharide from Pholiota dinghuensis Bi in regulating the proliferation and apoptosis of human breast cancer MCF-7 cells through p38/MAPK pathway</t>
  </si>
  <si>
    <r>
      <rPr>
        <sz val="11"/>
        <color indexed="8"/>
        <rFont val="Times New Roman"/>
        <family val="1"/>
      </rPr>
      <t>JOURNAL OF FUNCTIONAL FOODS  </t>
    </r>
    <r>
      <rPr>
        <sz val="10.5"/>
        <rFont val="宋体"/>
        <family val="3"/>
        <charset val="134"/>
      </rPr>
      <t>卷: 12  页: 375-388  DOI: 10.1016/j.jff.2014.12.008  出版年: JAN 2015 </t>
    </r>
  </si>
  <si>
    <t>Gan, D (Gan, Dan); Zeng, XX (Zeng, Xiaoxiong); Liu, RH (Liu, Rui Hai); Ye, H (Ye, Hong)</t>
  </si>
  <si>
    <t>Polymer nanoparticles composed with gallic acid grafted chitosan and bioactive peptides combined antioxidant, anticancer activities and improved delivery property for labile polyphenols</t>
  </si>
  <si>
    <r>
      <rPr>
        <sz val="11"/>
        <color indexed="8"/>
        <rFont val="Times New Roman"/>
        <family val="1"/>
      </rPr>
      <t>JOURNAL OF FUNCTIONAL FOODS  </t>
    </r>
    <r>
      <rPr>
        <sz val="10.5"/>
        <color indexed="8"/>
        <rFont val="宋体"/>
        <family val="3"/>
        <charset val="134"/>
      </rPr>
      <t>卷: 15  页: 593-603  DOI: 10.1016/j.jff.2015.04.009  出版年: MAY 2015  </t>
    </r>
  </si>
  <si>
    <t>Hu, B (Hu, Bing); Wang, Y (Wang, Yan); Xie, MH (Xie, Minhao); Hu, GL (Hu, Guanlan); Ma, FG (Ma, Fengguang); Zeng, XX (Zeng, Xiaoxiong)</t>
  </si>
  <si>
    <t>Inhibitory Activities of Caffeoylquinic Acid Derivatives from Ilex kudingcha CJ Tseng on alpha-Glucosidase from Saccharomyces cerevisiae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</si>
  <si>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color indexed="8"/>
        <rFont val="宋体"/>
        <family val="3"/>
        <charset val="134"/>
      </rPr>
      <t>卷: 63  期: 14  页: 3694-3703  DOI: 10.1021/acs.jafc.5b00420  出版年: APR 15 2015 </t>
    </r>
  </si>
  <si>
    <t>Xu, DL (Xu, Donglan); Wang, QC (Wang, Qingchuan); Zhang, WQ (Zhang, Wenqin); Hu, B (Hu, Bing); Zhou, L (Zhou, Li); Zeng, XX (Zeng, Xiaoxiong); Sun, Y (Sun, Yi)</t>
  </si>
  <si>
    <r>
      <rPr>
        <sz val="11"/>
        <color theme="1"/>
        <rFont val="宋体"/>
        <family val="2"/>
        <charset val="134"/>
        <scheme val="minor"/>
      </rPr>
      <t>曾晓雄</t>
    </r>
  </si>
  <si>
    <t>Quality assessment of pear juice under ultrasound and commercial pasteurization processing conditions</t>
  </si>
  <si>
    <t>LWT-FOOD SCIENCE AND TECHNOLOGY  卷: 64  期: 1  页: 452-458  DOI: 10.1016/j.lwt.2015.05.005  出版年: NOV 2015  </t>
  </si>
  <si>
    <t> Saeeduddin, M (Saeeduddin, Muhammad); Ahid, M (Ahid, Muhammad); Jabbar, S (Jabbar, Saqib); Wu, T (Wu, Tao); Hashim, MM (Hashim, Malik Muhammad); Awad, FN (Awad, Faisal Nureldin); Hu, B (Hu, Bing); Lei, SC (Lei, Shicheng); Zeng, XX (Zeng, Xiaoxiong)</t>
  </si>
  <si>
    <t>Zeng, XX (通讯作者),Nanjing Agr Univ, Coll Food Sci &amp; Technol, Nanjing 210095, Jiangsu, Peoples R China.</t>
  </si>
  <si>
    <t>Extraction optimization, characterization and antioxidant activity in vitro of polysaccharides from mulberry (Morus alba L.) leaves</t>
  </si>
  <si>
    <t>CARBOHYDRATE POLYMERS  卷: 128  页: 52-62  DOI: 10.1016/j.carbpol.2015.04.028  出版年: SEP 5 2015  </t>
  </si>
  <si>
    <t> Yuan, QX (Yuan, Qingxia); Xie, YF (Xie, Yufeng); Wang, W (Wang, Wei); Yan, YH (Yan, Yuhua); Ye, H (Ye, Hong); Jabbar, S (Jabbar, Saqib); Zeng, XX (Zeng, Xiaoxiong)</t>
  </si>
  <si>
    <t>Lactosucrose and its analogues derived from lactose and sucrose: Influence of structure on human intestinal microbiota in vitro</t>
  </si>
  <si>
    <t>JOURNAL OF FUNCTIONAL FOODS</t>
  </si>
  <si>
    <t>Li, Wei; Wang, Keqi; Sun, Yi; Ye, Hong; Hu, Bing; Zeng, Xiaoxiong</t>
  </si>
  <si>
    <t>Zeng, XX (reprint author), Nanjing Agr Univ, Coll Food Sci &amp; Technol, Nanjing 210095, Jiangsu, Peoples R China.</t>
  </si>
  <si>
    <t>A comparative study of the neutral and acidic polysaccharides from Allium macrostemon Bunge</t>
  </si>
  <si>
    <t>Zhang, Zhanjun; Wang, Fuhua; Wang, Mingchun; Ma, Liping; Ye, Hong; Zeng, Xiaoxiong</t>
  </si>
  <si>
    <t>张万刚</t>
  </si>
  <si>
    <t>Effects of Different Packaging Systems on Beef Tenderness Through Protein Modifications</t>
  </si>
  <si>
    <r>
      <rPr>
        <sz val="11"/>
        <color indexed="8"/>
        <rFont val="Times New Roman"/>
        <family val="1"/>
      </rPr>
      <t>FOOD AND BIOPROCESS TECHNOLOGY  </t>
    </r>
    <r>
      <rPr>
        <sz val="10.5"/>
        <rFont val="宋体"/>
        <family val="3"/>
        <charset val="134"/>
      </rPr>
      <t>卷: 8  期: 3  页: 580-588  DOI: 10.1007/s11947-014-1426-3  出版年: MAR 2015 </t>
    </r>
  </si>
  <si>
    <t>Fu, QQ (Fu, Qing-quan); Liu, R (Liu, Rui); Zhang, WG (Zhang, Wan-gang); Li, YP (Li, Yu-pin); Wang, J (Wang, Juan); Zhou, GH (Zhou, Guang-hong)</t>
  </si>
  <si>
    <t>1935-5130</t>
  </si>
  <si>
    <t>Combination of kappa-Carrageenan and Soy Protein Isolate Effects on Functional Properties of Chopped Low-Fat Pork Batters During Heat-Induced Gelation</t>
  </si>
  <si>
    <r>
      <rPr>
        <sz val="11"/>
        <color indexed="8"/>
        <rFont val="Times New Roman"/>
        <family val="1"/>
      </rPr>
      <t>FOOD AND BIOPROCESS TECHNOLOGY  </t>
    </r>
    <r>
      <rPr>
        <sz val="10.5"/>
        <color indexed="8"/>
        <rFont val="宋体"/>
        <family val="3"/>
        <charset val="134"/>
      </rPr>
      <t>卷: 8  期: 7  页: 1524-1531  DOI: 10.1007/s11947-015-1516-x  出版年: JUL 2015  </t>
    </r>
  </si>
  <si>
    <t>Gao, XQ (Gao, Xue-qin); Kang, ZL (Kang, Zhuang-li); Zhang, WG (Zhang, Wan-gang); Li, YP (Li, Yu-pin); Zhou, GH (Zhou, Guang-hong)</t>
  </si>
  <si>
    <t>Influence of rapid chilling on biochemical parameters governing the water-holding capacity of pork longissimus dorsi</t>
  </si>
  <si>
    <r>
      <rPr>
        <sz val="11"/>
        <color indexed="8"/>
        <rFont val="Times New Roman"/>
        <family val="1"/>
      </rPr>
      <t>INTERNATIONAL JOURNAL OF FOOD SCIENCE AND TECHNOLOGY  </t>
    </r>
    <r>
      <rPr>
        <sz val="10.5"/>
        <color indexed="8"/>
        <rFont val="宋体"/>
        <family val="3"/>
        <charset val="134"/>
      </rPr>
      <t>卷: 50  期: 6  页: 1345-1351  DOI: 10.1111/ijfs.12788  出版年: JUN 2015 </t>
    </r>
  </si>
  <si>
    <t>Liu, N (Liu, Nian); Liu, R (Liu, Rui); Hu, YY (Hu, Yaya); Zhou, GH (Zhou, Guanghong); Zhang, WG (Zhang, Wangang)</t>
  </si>
  <si>
    <t>章建浩</t>
  </si>
  <si>
    <t>DNA-engineered chiroplasmonic heteropyramids for ultrasensitive detection of mercury ion</t>
  </si>
  <si>
    <r>
      <rPr>
        <sz val="11"/>
        <color indexed="8"/>
        <rFont val="Times New Roman"/>
        <family val="1"/>
      </rPr>
      <t>BIOSENSORS &amp; BIOELECTRONICS  </t>
    </r>
    <r>
      <rPr>
        <sz val="12"/>
        <rFont val="宋体"/>
        <family val="3"/>
        <charset val="134"/>
      </rPr>
      <t>卷: 68  页: 516-520  DOI: 10.1016/j.bios.2015.01.028  出版年: JUN 15 2015  </t>
    </r>
  </si>
  <si>
    <t>Yan, WJ (Yan, Wenjing); Wang, YL (Wang, Yongli); Zhuang, H (Zhuang, Hong); Zhang, JH (Zhang, Jianhao)</t>
  </si>
  <si>
    <t>Effects of Plant Polyphenols and alpha-Tocopherol on Lipid Oxidation, Microbiological Characteristics, and Biogenic Amines Formation in Dry-Cured Bacons</t>
  </si>
  <si>
    <r>
      <rPr>
        <sz val="11"/>
        <color indexed="8"/>
        <rFont val="Times New Roman"/>
        <family val="1"/>
      </rPr>
      <t>JOURNAL OF FOOD SCIENCE  </t>
    </r>
    <r>
      <rPr>
        <sz val="10.5"/>
        <color indexed="8"/>
        <rFont val="宋体"/>
        <family val="3"/>
        <charset val="134"/>
      </rPr>
      <t>卷: 80  期: 3  页: C547-C555  DOI: 10.1111/1750-3841.12796  出版年: MAR 2015</t>
    </r>
  </si>
  <si>
    <t>Wang, YL (Wang, Yongli); Li, F (Li, Feng); Zhuang, H (Zhuang, Hong); Li, LH (Li, Lianghao); Chen, X (Chen, Xiao); Zhang, JH (Zhang, Jianhao)</t>
  </si>
  <si>
    <t>0022-1147</t>
  </si>
  <si>
    <t>Effect of Monascus as a nitrite substitute on color, lipid oxidation, and proteolysis of fermented meat mince</t>
  </si>
  <si>
    <t>FOOD SCIENCE AND BIOTECHNOLOGY  卷: 24  期: 2  页: 575-581  DOI: 10.1007/s10068-015-0075-2  出版年: APR 2015  </t>
  </si>
  <si>
    <t>Yu, X (Yu, Xiang); Wu, HZ (Wu, Haizhou); Zhang, JH (Zhang, Jianhao)</t>
  </si>
  <si>
    <t>赵立艳</t>
  </si>
  <si>
    <t>The influence of four drying methods on nonvolatile taste components of White Hypsizygus marmoreus</t>
  </si>
  <si>
    <t>EUROPEAN FOOD RESEARCH AND TECHNOLOGY  卷: 240  期: 4  页: 823-830  DOI: 10.1007/s00217-014-2388-4  出版年: APR 2015</t>
  </si>
  <si>
    <t>Wu, FN (Wu, Fangning); Tang, J (Tang, Jing); Pei, F (Pei, Fei); Wang, S (Wang, Song); Chen, GT (Chen, Guitang); Hu, QH (Hu, Qiuhui); Zhao, LY (Zhao, Liyan)</t>
  </si>
  <si>
    <t>郑永华</t>
  </si>
  <si>
    <t>Effect of beta-aminobutyric acid on cell wall modification and senescence in sweet cherry during storage at 20 degrees C</t>
  </si>
  <si>
    <r>
      <rPr>
        <sz val="11"/>
        <color indexed="8"/>
        <rFont val="Times New Roman"/>
        <family val="1"/>
      </rPr>
      <t>FOOD CHEMISTRY  </t>
    </r>
    <r>
      <rPr>
        <sz val="10.5"/>
        <rFont val="宋体"/>
        <family val="3"/>
        <charset val="134"/>
      </rPr>
      <t>卷: 175  页: 471-477  DOI: 10.1016/j.foodchem.2014.12.011  出版年: MAY 15 2015  </t>
    </r>
  </si>
  <si>
    <t>Wang, L (Wang, Lei); Jin, P (Jin, Peng); Wang, J (Wang, Jing); Jiang, LL (Jiang, Lulu); Shan, TM (Shan, Timin); Zheng, YH (Zheng, Yonghua)</t>
  </si>
  <si>
    <t>Response of direct or priming defense against Botrytis cinerea to methyl jasmonate treatment at different concentrations in grape berries</t>
  </si>
  <si>
    <r>
      <rPr>
        <sz val="11"/>
        <color indexed="8"/>
        <rFont val="Times New Roman"/>
        <family val="1"/>
      </rPr>
      <t>INTERNATIONAL JOURNAL OF FOOD MICROBIOLOGY  </t>
    </r>
    <r>
      <rPr>
        <sz val="10.5"/>
        <rFont val="宋体"/>
        <family val="3"/>
        <charset val="134"/>
      </rPr>
      <t>卷: 194  页: 32-39  DOI: 10.1016/j.ijfoodmicro.2014.11.006  出版年: FEB 2 2015</t>
    </r>
  </si>
  <si>
    <t>Wang, KT (Wang, Kaituo); Liao, YX (Liao, Yunxia); Kan, JQ (Kan, Jianquan); Han, L (Han, Lin); Zheng, YH (Zheng, Yonghua)</t>
  </si>
  <si>
    <t>0168-1605</t>
  </si>
  <si>
    <t>Low-Temperature Conditioning Alleviates Chilling Injury in Loquat Fruit and Regulates Glycine Betaine Content and Energy Status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</si>
  <si>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color indexed="8"/>
        <rFont val="宋体"/>
        <family val="3"/>
        <charset val="134"/>
      </rPr>
      <t>卷: 63  期: 14  页: 3654-3659  DOI: 10.1021/acs.jafc.5b00605  出版年: APR 15 2015</t>
    </r>
  </si>
  <si>
    <t>Jin, P (Jin, Peng); Zhang, Y (Zhang, Yu); Shan, TM (Shan, Timin); Huang, YP (Huang, Yuping); Xu, J (Xu, Jia); Zheng, YH (Zheng, Yonghua)</t>
  </si>
  <si>
    <t>Effect of high pressure processing and thermal treatment on physicochemical parameters, antioxidant activity and volatile compounds of green asparagus juice</t>
  </si>
  <si>
    <r>
      <rPr>
        <sz val="11"/>
        <color indexed="8"/>
        <rFont val="Times New Roman"/>
        <family val="1"/>
      </rPr>
      <t>LWT-FOOD SCIENCE AND TECHNOLOGY  </t>
    </r>
    <r>
      <rPr>
        <sz val="12"/>
        <rFont val="宋体"/>
        <family val="3"/>
        <charset val="134"/>
      </rPr>
      <t>卷: 61  期: 1  页: 927-933  DOI: 10.1016/j.lwt.2014.10.068  子辑: 2  出版年: JUN 2015</t>
    </r>
  </si>
  <si>
    <t>Chen, XH (Chen, Xuehong); Qin, WD (Qin, Weidong); Ma, LH (Ma, Lihua); Xu, F (Xu, Feng); Jin, P (Jin, Peng); Zheng, YH (Zheng, Yonghua)</t>
  </si>
  <si>
    <t>Effects of benzothiadiazole on disease resistance and soluble sugar accumulation in grape berries and its possible cellular mechanisms involved</t>
  </si>
  <si>
    <t>POSTHARVEST BIOLOGY AND TECHNOLOGY  卷: 102  页: 51-60  DOI: 10.1016/j.postharvbio.2015.02.011  出版年: APR 2015</t>
  </si>
  <si>
    <t>Wang, KT (Wang, Kaituo); Liao, YX (Liao, Yunxia); Cao, SF (Cao, Shifeng); Di, HT (Di, Huatao); Zheng, YH (Zheng, Yonghua)</t>
  </si>
  <si>
    <t>In vitro inhibition and in vivo induction of defense response against Penicillium expansum in sweet cherry fruit by postharvest applications of Bacillus cereus AR156</t>
  </si>
  <si>
    <r>
      <rPr>
        <sz val="11"/>
        <color indexed="8"/>
        <rFont val="Times New Roman"/>
        <family val="1"/>
      </rPr>
      <t>POSTHARVEST BIOLOGY AND TECHNOLOGY  </t>
    </r>
    <r>
      <rPr>
        <sz val="10.5"/>
        <rFont val="宋体"/>
        <family val="3"/>
        <charset val="134"/>
      </rPr>
      <t>卷: 101  页: 15-17  DOI: 10.1016/j.postharvbio.2014.11.007  出版年: MAR 2015</t>
    </r>
  </si>
  <si>
    <t>Wang, L (Wang, Lei); Jin, P (Jin, Peng); Wang, J (Wang, Jing); Jiang, LL (Jiang, Lulu); Zhang, SR (Zhang, Shurong); Gong, HS (Gong, Hansheng); Liu, HX (Liu, Hongxia); Zheng, YH (Zheng, Yonghua)</t>
  </si>
  <si>
    <t>Effect of ethanol treatment on disease resistance against anthracnose rot in postharvest loquat fruit</t>
  </si>
  <si>
    <r>
      <rPr>
        <sz val="11"/>
        <color indexed="8"/>
        <rFont val="Times New Roman"/>
        <family val="1"/>
      </rPr>
      <t> SCIENTIA HORTICULTURAE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188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115-121  DOI: 10.1016/j.scienta.2015.03.014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4 2015  </t>
    </r>
  </si>
  <si>
    <t>Wang, KT (Wang, Kaituo); Cao, SF (Cao, Shifeng); Di, YQ (Di, Yaqiong); Liao, YX (Liao, Yunxia); Zheng, YH (Zheng, Yonghua)</t>
  </si>
  <si>
    <t>Hot air treatment induces resistance against blue mold decay caused by Penicillium expansum in sweet cherry (Prunus cerasus L.) fruit</t>
  </si>
  <si>
    <r>
      <rPr>
        <sz val="11"/>
        <color indexed="8"/>
        <rFont val="Times New Roman"/>
        <family val="1"/>
      </rPr>
      <t>SCIENTIA HORTICULTURAE  </t>
    </r>
    <r>
      <rPr>
        <sz val="10.5"/>
        <color indexed="8"/>
        <rFont val="宋体"/>
        <family val="3"/>
        <charset val="134"/>
      </rPr>
      <t>卷: 189  页: 74-80  DOI: 10.1016/j.scienta.2015.03.039  出版年: JUN 25 2015</t>
    </r>
  </si>
  <si>
    <t>Wang, L (Wang, Lei); Jin, P (Jin, Peng); Wang, J (Wang, Jing); Gong, HS (Gong, Hansheng); Zhang, SR (Zhang, Shurong); Zheng, YH (Zheng, Yonghua)</t>
  </si>
  <si>
    <t>Methyl Jasmonate Primed Defense Responses Against Penicillium expansum in Sweet Cherry Fruit</t>
  </si>
  <si>
    <t>Wang, Lei; Jin, Peng; Wang, Jing; Jiang, Lulu; Shan, Timin; Zheng, Yonghua</t>
  </si>
  <si>
    <t>Zheng, YH (reprint author), Nanjing Agr Univ, Coll Food Sci &amp; Technol, Nanjing 210095, Jiangsu, Peoples R China.</t>
  </si>
  <si>
    <t>周光宏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</si>
  <si>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Effect of multiple freeze-thaw cycles on the quality of chicken breast meat</t>
    </r>
  </si>
  <si>
    <r>
      <rPr>
        <sz val="11"/>
        <color indexed="8"/>
        <rFont val="Times New Roman"/>
        <family val="1"/>
      </rPr>
      <t>FOOD CHEMISTRY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173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808-814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10.1016/j.foodchem.2014.09.095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APR 15 2015  </t>
    </r>
  </si>
  <si>
    <t>Ali, S (Ali, Sher); Zhang, WG (Zhang, Wangang); Rajput, N (Rajput, Nasir); Khan, MA (Khan, Muhammad Ammar); Li, CB (Li, Chun-bao); Zhou, GH (Zhou, Guang-hong)</t>
  </si>
  <si>
    <t>Effects of ultrasonic processing on caspase-3, calpain expression and myofibrillar structure of chicken during post-mortem ageing</t>
  </si>
  <si>
    <r>
      <rPr>
        <sz val="11"/>
        <color indexed="8"/>
        <rFont val="Times New Roman"/>
        <family val="1"/>
      </rPr>
      <t> FOOD CHEMISTRY  </t>
    </r>
    <r>
      <rPr>
        <sz val="12"/>
        <rFont val="宋体"/>
        <family val="3"/>
        <charset val="134"/>
      </rPr>
      <t>卷: 177  页: 280-287  DOI: 10.1016/j.foodchem.2014.11.064  出版年: JUN 15 2015</t>
    </r>
  </si>
  <si>
    <t>Chen, L (Chen, Lin); Feng, XC (Feng, Xian-Chao); Zhang, YY (Zhang, Ying-yang); Liu, XB (Liu, Xue-bo); Zhang, WG (Zhang, Wan-gang); Li, CB (Li, Chun-bao); Ullah, N (Ullah, Niamat); Xu, XL (Xu, Xing-lian); Zhou, GH (Zhou, Guang-hong)</t>
  </si>
  <si>
    <t>Identification and Quantification of Adducts between Oxidized Rosnnarinic Acid and Thiol Compounds by UHPLC-LTQ-Orbitrap and MALDI-TOF/TOF Tandem Mass Spectrometry</t>
  </si>
  <si>
    <r>
      <rPr>
        <sz val="11"/>
        <color indexed="8"/>
        <rFont val="Times New Roman"/>
        <family val="1"/>
      </rPr>
      <t>JOURNAL OF AGRICULTURAL AND FOOD CHEMISTRY  </t>
    </r>
    <r>
      <rPr>
        <sz val="10.5"/>
        <rFont val="宋体"/>
        <family val="3"/>
        <charset val="134"/>
      </rPr>
      <t>卷: 63  期: 3  页: 902-911  DOI: 10.1021/jf5044713  出版年: JAN 28 2015</t>
    </r>
  </si>
  <si>
    <t>Tang, CB (Tang, Chang-bo); Zhang, WG (Zhang, Wan-gang); Dai, C (Dai, Chen); Li, HX (Li, Hui-xia); Xu, XL (Xu, Xing-lian); Zhou, GH (Zhou, Guang-hong)</t>
  </si>
  <si>
    <t>Prevalence, genetic diversity and antimicrobial resistance of Listeria monocytogenes isolated from ready-to-eat meat products in Nanjing, China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</si>
  <si>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FOOD CONTROL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202-208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10.1016/j.foodcont.2014.07.057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APR 2015  </t>
    </r>
  </si>
  <si>
    <t>Wang, GY (Wang, Guangyu); Qian, WJ (Qian, Wenjuan); Zhang, XX (Zhang, Xinxiao); Wang, HH (Wang, Huhu); Ye, KP (Ye, Keping); Bai, Y (Bai, Yun); Zhou, GH (Zhou, Guanghong)</t>
  </si>
  <si>
    <t>High pressure processing alters water distribution enabling the production of reduced-fat and reduced-salt pork sausages</t>
  </si>
  <si>
    <r>
      <rPr>
        <sz val="11"/>
        <color indexed="8"/>
        <rFont val="Times New Roman"/>
        <family val="1"/>
      </rPr>
      <t>MEAT SCIENCE  </t>
    </r>
    <r>
      <rPr>
        <sz val="10.5"/>
        <rFont val="宋体"/>
        <family val="3"/>
        <charset val="134"/>
      </rPr>
      <t>卷: 102  页: 69-78  DOI: 10.1016/j.meatsci.2014.10.010  出版年: APR 2015  </t>
    </r>
  </si>
  <si>
    <t>Yang, HJ (Yang, Huijuan); Han, MY (Han, Minyi); Bai, Y (Bai, Yun); Han, YQ (Han, Yanqing); Xu, XL (Xu, Xinglian); Zhou, GH (Zhou, Guanghong)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</si>
  <si>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Functional analysis of AI-2/LuxS from bacteria in Chinese fermented meat after high nitrate concentration shock</t>
    </r>
  </si>
  <si>
    <r>
      <rPr>
        <sz val="11"/>
        <color indexed="8"/>
        <rFont val="Times New Roman"/>
        <family val="1"/>
      </rPr>
      <t>EUROPEAN FOOD RESEARCH AND TECHNOLOGY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240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119-127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10.1007/s00217-014-2313-x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</si>
  <si>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Lin, M (Lin, Mei); Zhou, GH (Zhou, Guang-Hong); Wang, ZG (Wang, Zhi-Geng); Yun, B (Yun, Bai)</t>
    </r>
  </si>
  <si>
    <t>A Raman spectroscopic study of meat protein/lipid interactions at protein/oil or protein/fat interfaces</t>
  </si>
  <si>
    <t>INTERNATIONAL JOURNAL OF FOOD SCIENCE AND TECHNOLOGY  卷: 50  期: 4  页: 982-989  DOI: 10.1111/ijfs.12695  出版年: APR 2015</t>
  </si>
  <si>
    <t>Shao, JH (Shao, Jun-Hua); Deng, YM (Deng, Ya-Min); Zhou, GH (Zhou, Guang-Hong); Xu, XL (Xu, Xing-Lian); Liu, DY (Liu, Deng-Yong)</t>
  </si>
  <si>
    <r>
      <rPr>
        <sz val="11"/>
        <color theme="1"/>
        <rFont val="宋体"/>
        <family val="2"/>
        <charset val="134"/>
        <scheme val="minor"/>
      </rPr>
      <t>周光宏</t>
    </r>
  </si>
  <si>
    <t>Effect of High Hydrostatic Pressure Combined with Moderate Heat to Inactivate Pressure-Resistant Bacteria in Water-Boiled Salted Duck</t>
  </si>
  <si>
    <t>JOURNAL OF FOOD SCIENCE  卷: 80  期: 6  页: M1336-M1342  DOI: 10.1111/1750-3841.12898  出版年: JUN 2015  </t>
  </si>
  <si>
    <t> Ye, KP (Ye, Keping); Feng, YL (Feng, Yulin); Wang, K (Wang, Kai); Bai, Y (Bai, Yun); Xu, XL (Xu, Xinglian); Zhou, GH (Zhou, Guanghong)</t>
  </si>
  <si>
    <t>Zhou, GH (通讯作者),Nanjing Agr Univ, Natl Ctr Meat Qual &amp; Safety Control, Synerget Innovat Ctr Food Safety &amp; Nutr, Nanjing 210095, Jiangsu, Peoples R China.</t>
  </si>
  <si>
    <t>Effect of high pressure on cooking losses and functional properties of reduced-fat and reduced-salt pork sausage emulsions</t>
  </si>
  <si>
    <t>INNOVATIVE FOOD SCIENCE &amp; EMERGING TECHNOLOGIES  卷: 29  特刊: SI  页: 125-133  DOI: 10.1016/j.ifset.2015.02.013  出版年: MAY 2015  </t>
  </si>
  <si>
    <t> Yang, HJ (Yang, Huijuan); Han, MY (Han, Minyi); Wang, X (Wang, Xia); Han, YQ (Han, Yanqing); Wu, JQ (Wu, Juqing); Xu, XL (Xu, Xinglian); Zhou, GH (Zhou, Guanghong)</t>
  </si>
  <si>
    <t>Zhou, GH (通讯作者),Nanjing Agr Univ, Jiangsu Innovat Ctr Meat Prod &amp; Proc, Synerget Innovat Ctr Food Safety &amp; Nutr, Key Lab Meat Proc &amp; Qual Control,Minist Educ, Nanjing 210095, Jiangsu, Peoples R China.</t>
  </si>
  <si>
    <t>Redox Regulation in Cancer Stem Cells</t>
  </si>
  <si>
    <t>OXIDATIVE MEDICINE AND CELLULAR LONGEVITY  文献号: 750798  DOI: 10.1155/2015/750798  出版年: 2015  </t>
  </si>
  <si>
    <t> Ding, SJ (Ding, Shijie); Li, CB (Li, Chunbao); Cheng, NH (Cheng, Ninghui); Cui, XJ (Cui, Xiaojiang); Xu, XL (Xu, Xinglian); Zhou, GH (Zhou, Guanghong)</t>
  </si>
  <si>
    <t>Zhou, GH (通讯作者),Nanjing Agr Univ, Coll Food Sci &amp; Technol, Key Lab Meat Proc &amp; Qual Control, Nanjing 210095, Jiangsu, Peoples R China.</t>
  </si>
  <si>
    <t>1942-0900</t>
  </si>
  <si>
    <t>Functional analysis of AI-2/LuxS from bacteria in Chinese fermented meat after high nitrate concentration shock</t>
  </si>
  <si>
    <t>EUROPEAN FOOD RESEARCH AND TECHNOLOGY</t>
  </si>
  <si>
    <t>Lin, Mei; Zhou, Guang-Hong; Wang, Zhi-Geng; Yun, Bai</t>
  </si>
  <si>
    <t>Zhou, GH (reprint author), Nanjing Agr Univ, Coll Food Sci &amp; Technol, Key Lab Meat Proc &amp; Qual Control, Nanjing 210095, Jiangsu, Peoples R China.</t>
  </si>
  <si>
    <t>Effect of multiple freeze-thaw cycles on the quality of chicken breast meat</t>
  </si>
  <si>
    <t>FOOD CHEMISTRY</t>
  </si>
  <si>
    <t>Ali, Sher; Zhang, Wangang; Rajput, Nasir; Khan, Muhammad Ammar; Li, Chun-bao; Zhou, Guang-hong</t>
  </si>
  <si>
    <t>Zhou, GH (reprint author), Nanjing Agr Univ, Coll Food Sci &amp; Technol, Synerget Innovat Ctr Food Safety &amp; Nutr, Key Lab Meat Proc &amp; Qual Control, Nanjing 210095, Jiangsu, Peoples R China.</t>
  </si>
  <si>
    <t>The degradation of oxytetracycline during thermal treatments of chicken and pig meat and the toxic effects of degradation products of oxytetracycline on rats</t>
  </si>
  <si>
    <t>VanHue Nguyen; VanToan Nguyen; Li, ChunBao; Zhou, GuangHong</t>
  </si>
  <si>
    <t>Zhou, GH (reprint author), Nanjing Agr Univ, Key Lab Meat Proc &amp; Qual Control, Natl Ctr Meat Qual &amp; Safety Control, Coll Food Sci &amp; Technol,MOE,MOST, Nanjing 210095, Jiangsu, Peoples R China.</t>
  </si>
  <si>
    <r>
      <rPr>
        <sz val="11"/>
        <color theme="1"/>
        <rFont val="宋体"/>
        <family val="2"/>
        <charset val="134"/>
        <scheme val="minor"/>
      </rPr>
      <t>信息院</t>
    </r>
  </si>
  <si>
    <r>
      <rPr>
        <sz val="11"/>
        <color theme="1"/>
        <rFont val="宋体"/>
        <family val="2"/>
        <charset val="134"/>
        <scheme val="minor"/>
      </rPr>
      <t>黄水清</t>
    </r>
  </si>
  <si>
    <t>Automatic extraction of reference gene from literature in plants based on texting mining</t>
  </si>
  <si>
    <t>INTERNATIONAL JOURNAL OF DATA MINING AND BIOINFORMATICS  卷: 12  期: 4  页: 400-416  DOI: 10.1504/IJDMB.2015.070063  出版年: 2015  </t>
  </si>
  <si>
    <t> He, L (He Lin); Shen, GY (Shen Gengyu); Li, F (Li Fei); Huang, SQ (Huang Shuiqing)</t>
  </si>
  <si>
    <t>Huang, SQ (通讯作者),Nanjing Agr Univ, Dept Informat Management, Nanjing 210095, Jiangsu, Peoples R China.</t>
  </si>
  <si>
    <t>1748-5673</t>
  </si>
  <si>
    <t>舒欣</t>
  </si>
  <si>
    <t>A least squares formulation of multi-label linear discriminant analysis</t>
  </si>
  <si>
    <r>
      <rPr>
        <sz val="11"/>
        <color indexed="8"/>
        <rFont val="Times New Roman"/>
        <family val="1"/>
      </rPr>
      <t>NEUROCOMPUTING  </t>
    </r>
    <r>
      <rPr>
        <sz val="12"/>
        <rFont val="宋体"/>
        <family val="3"/>
        <charset val="134"/>
      </rPr>
      <t>卷: 156  页: 221-230  DOI: 10.1016/j.neucom.2014.12.057  出版年: MAY 25 2015</t>
    </r>
  </si>
  <si>
    <t>Shu, X (Shu, Xin); Xu, HL (Xu, Huanliang); Tao, L (Tao, Liang)</t>
  </si>
  <si>
    <t>0925-2312</t>
  </si>
  <si>
    <r>
      <rPr>
        <sz val="11"/>
        <color theme="1"/>
        <rFont val="宋体"/>
        <family val="2"/>
        <charset val="134"/>
        <scheme val="minor"/>
      </rPr>
      <t>舒欣</t>
    </r>
  </si>
  <si>
    <t>Learning shared subspace for multi-label dimensionality reduction via dependence maximization</t>
  </si>
  <si>
    <t>NEUROCOMPUTING  卷: 168  页: 356-364  DOI: 10.1016/j.neucom.2015.05.090  出版年: NOV 30 2015  </t>
  </si>
  <si>
    <t> Shu, X (Shu, Xin); Lai, DR (Lai, Darong); Xu, HL (Xu, Huanliang); Tao, L (Tao, Liang)</t>
  </si>
  <si>
    <t>Shu, X (通讯作者),Nanjing Agr Univ, Coll Informat Sci &amp; Technol, Nanjing, Jiangsu, Peoples R China.</t>
  </si>
  <si>
    <t>葛羡平</t>
  </si>
  <si>
    <t>Threonine influences the absorption capacity and brush-border enzyme gene expression in the intestine of juvenile blunt snout bream (Megalobrama amblycephala)</t>
  </si>
  <si>
    <t>AQUACULTURE</t>
  </si>
  <si>
    <t>Habte-Tsion, Habte-Michael; Ren, Mingchun; Liu, Bo; Ge, Xianping; Xie, Jun; Chen, Ruli; Zhou, Qunlan; Pan, Liangkun</t>
  </si>
  <si>
    <t>Ge, XP (reprint author), Nanjing Agr Univ, Wuxi Fisheries Coll, Shanshui East Rd 9, Wuxi 214081, Jiangsu, Peoples R China.</t>
  </si>
  <si>
    <t>Threonine affects digestion capacity and hepatopancreatic gene expression of juvenile blunt snout bream (Megalobrama amblycephala)</t>
  </si>
  <si>
    <t>BRITISH JOURNAL OF NUTRITION</t>
  </si>
  <si>
    <t>Habte-Tsion, Habte-Michael; Ren, Mingchun; Liu, Bo; Xie, Jun; Ge, Xianping; Chen, Ruli; Zhou, Qunlan; Pan, Liangkun</t>
  </si>
  <si>
    <t>0007-1145</t>
    <phoneticPr fontId="1" type="noConversion"/>
  </si>
  <si>
    <t> Ma, XY</t>
  </si>
  <si>
    <t>Changes in the physiological parameters, fatty acid metabolism, and SCD activity and expression in juvenile GIFT tilapia (Oreochromis niloticus) reared at three different temperatures</t>
  </si>
  <si>
    <t>FISH PHYSIOLOGY AND BIOCHEMISTRY  卷: 41  期: 4  页: 937-950  DOI: 10.1007/s10695-015-0059-4  出版年: AUG 2015  </t>
  </si>
  <si>
    <t> Ma, XY (Ma, X. Y.); Qiang, J (Qiang, J.); He, J (He, J.); Gabriel, NN (Gabriel, N. N.); Xu, P (Xu, P.)</t>
  </si>
  <si>
    <t>Ma, XY (通讯作者),Nanjing Agr Univ, Coll Fisheries, Wuxi 214081, Peoples R China.</t>
  </si>
  <si>
    <t>Chen, Jia-Zhang</t>
  </si>
  <si>
    <t>Responses of Glutathione-Related Antioxidant Defense System in Serum of Nile Tilapia (Oreochromis niloticus) Exposed to Sublethal Concentration of Methomyl and Recovery Pattern</t>
  </si>
  <si>
    <t>ENVIRONMENTAL TOXICOLOGY  卷: 30  期: 4  页: 483-489  DOI: 10.1002/tox.21925  出版年: APR 2015</t>
  </si>
  <si>
    <t>Meng, SL (Meng, Shun-Long); Qu, JH (Qu, Jian-Hong); Fan, LM (Fan, Li-Min); Qiu, LP (Qiu, Li-Ping); Chen, JZ (Chen, Jia-Zhang); Xu, P (Xu, Pao)</t>
  </si>
  <si>
    <t>1520-4081</t>
  </si>
  <si>
    <t>Fu, HT</t>
  </si>
  <si>
    <t>Genomic cloning, expression, and single nucleotide polymorphism association analysis of the insulin-like androgenic gland hormone gene in the oriental river prawn (Macrobrachium nipponense)</t>
  </si>
  <si>
    <t>GENETICS AND MOLECULAR RESEARCH  卷: 14  期: 2  页: 5910-5921  DOI: 10.4238/2015.June.1.8  出版年: 2015  </t>
  </si>
  <si>
    <t> Li, FJ (Li, F. J.); Jiang, FW (Jiang, F. W.); Bai, HK (Bai, H. K.); Fu, HT (Fu, H. T.); Jin, SB (Jin, S. B.); Sun, SM (Sun, S. M.); Qiao, H (Qiao, H.); Zhang, WY (Zhang, W. Y.)</t>
  </si>
  <si>
    <t>Fu, HT (通讯作者),Nanjing Agr Univ, Wuxi Fisheries Coll, Wuxi, Peoples R China.</t>
  </si>
  <si>
    <t>Molecular cloning and expression analysis of female sterile homeotic gene (fsh) in the oriental river prawn Macrobrachium nipponense</t>
  </si>
  <si>
    <t>GENETICS AND MOLECULAR RESEARCH  卷: 14  期: 2  页: 4318-4330  DOI: 10.4238/2015.April.30.4  出版年: 2015  </t>
  </si>
  <si>
    <t> Zhang, WY (Zhang, W. Y.); Jiang, SF (Jiang, S. F.); Xiong, YW (Xiong, Y. W.); Fu, HT (Fu, H. T.); Qiao, H (Qiao, H.); Sun, SM (Sun, S. M.); Gong, YS (Gong, Y. S.); Jin, SB (Jin, S. B.)</t>
  </si>
  <si>
    <t>Molecular characterization of insulin-like androgenic gland hormone-binding protein gene from the oriental river prawn Macrobrachium nipponense and investigation of its transcriptional relationship with the insulin-like androgenic gland hormone gene</t>
  </si>
  <si>
    <t>GENERAL AND COMPARATIVE ENDOCRINOLOGY  卷: 216  页: 152-160  DOI: 10.1016/j.ygcen.2014.12.007  出版年: MAY 15 2015  </t>
  </si>
  <si>
    <t> Li, FJ (Li, Fajun); Bai, HK (Bai, Hongkun); Xiong, YW (Xiong, Yiwei); Fu, HT (Fu, Hongtuo); Jiang, SF (Jiang, Sufei); Jiang, FW (Jiang, Fengwei); Jin, SB (Jin, Shubo); Sun, SM (Sun, Shengming); Qiao, H (Qiao, Hui); Zhang, WY (Zhang, Wenyi)</t>
  </si>
  <si>
    <r>
      <rPr>
        <sz val="11"/>
        <color indexed="8"/>
        <rFont val="Times New Roman"/>
        <family val="1"/>
      </rPr>
      <t>Fu, HT (</t>
    </r>
    <r>
      <rPr>
        <sz val="11"/>
        <color theme="1"/>
        <rFont val="宋体"/>
        <family val="2"/>
        <charset val="134"/>
        <scheme val="minor"/>
      </rPr>
      <t>通讯作者</t>
    </r>
    <r>
      <rPr>
        <sz val="11"/>
        <color indexed="8"/>
        <rFont val="Times New Roman"/>
        <family val="1"/>
      </rPr>
      <t>),Nanjing Agr Univ, Wuxi Fisheries Coll, Wuxi 214081, Peoples R China.</t>
    </r>
  </si>
  <si>
    <t>0016-6480</t>
  </si>
  <si>
    <t>Ge, XP</t>
  </si>
  <si>
    <t>A deficiency or an excess of dietary threonine level affects weight gain, enzyme activity, immune response and immune-related gene expression in juvenile blunt snout bream (Megalobrama amblycephala)</t>
  </si>
  <si>
    <r>
      <rPr>
        <sz val="11"/>
        <color indexed="8"/>
        <rFont val="Times New Roman"/>
        <family val="1"/>
      </rPr>
      <t>FISH &amp; SHELLFISH IMMUNOLOGY  </t>
    </r>
    <r>
      <rPr>
        <sz val="10.5"/>
        <rFont val="宋体"/>
        <family val="3"/>
        <charset val="134"/>
      </rPr>
      <t>卷: 42  期: 2  页: 439-446  DOI: 10.1016/j.fsi.2014.11.021  出版年: FEB 2015  </t>
    </r>
  </si>
  <si>
    <t>Habte-Tsion, HM (Habte-Tsion, Habte-Michael); Ge, XP (Ge, Xianping); Liu, B (Liu, Bo); Xie, J (Xie, Jun); Ren, MC (Ren, Mingchun); Zhou, QL (Zhou, Qunlan); Miao, LH (Miao, Linghong); Pan, LK (Pan, Liangkun); Chen, RL (Chen, Ruli)</t>
  </si>
  <si>
    <t>1050-4648</t>
  </si>
  <si>
    <t>Dietary threonine requirement of juvenile blunt snout bream (Megalobrama amblycephala)</t>
  </si>
  <si>
    <r>
      <rPr>
        <sz val="11"/>
        <color indexed="8"/>
        <rFont val="Times New Roman"/>
        <family val="1"/>
      </rPr>
      <t>AQUACULTURE  </t>
    </r>
    <r>
      <rPr>
        <sz val="10.5"/>
        <rFont val="宋体"/>
        <family val="3"/>
        <charset val="134"/>
      </rPr>
      <t>卷: 437  页: 304-311  DOI: 10.1016/j.aquaculture.2014.12.018  出版年: FEB 1 2015</t>
    </r>
  </si>
  <si>
    <t>Habte-Tsion, HM (Habte-Tsion, Habte-Michael); Liu, B (Liu, Bo); Ren, MC (Ren, Mingchun); Ge, XP (Ge, Xianping); Xie, J (Xie, Jun); Zhou, QL (Zhou, Qunlan); Miao, LH (Miao, Linghong); Pan, LK (Pan, Liangkun); Chen, RL (Chen, Ruli)</t>
  </si>
  <si>
    <t>Xu, ZH</t>
  </si>
  <si>
    <t>Microwave ultrasound assisted synthesis of beta-FeOOH and its catalytic property in a photo-Fenton-like process</t>
  </si>
  <si>
    <t>ULTRASONICS SONOCHEMISTRY  卷: 27  页: 287-295  DOI: 10.1016/j.ultsonch.2015.05.039  出版年: NOV 2015  </t>
  </si>
  <si>
    <t> Xu, ZH (Xu, Zhihui); Yu, YQ (Yu, Yaqun); Fang, D (Fang, Di); Xu, JY (Xu, Jiangyan); Liang, JR (Liang, Jianru); Zhou, LX (Zhou, Lixiang)</t>
  </si>
  <si>
    <t>Xu, ZH (通讯作者),Nanjing Agr Univ, Coll Sci, Nanjing 210095, Jiangsu, Peoples R China.</t>
  </si>
  <si>
    <t>1350-4177</t>
  </si>
  <si>
    <t>傅洪涛</t>
  </si>
  <si>
    <t>Cloning of genomic sequences of three crustacean hyperglycemic hormone superfamily genes and elucidation of their roles of regulating insulin-like androgenic gland hormone gene</t>
  </si>
  <si>
    <r>
      <rPr>
        <sz val="11"/>
        <color indexed="8"/>
        <rFont val="Times New Roman"/>
        <family val="1"/>
      </rPr>
      <t>GENE  </t>
    </r>
    <r>
      <rPr>
        <sz val="12"/>
        <rFont val="宋体"/>
        <family val="3"/>
        <charset val="134"/>
      </rPr>
      <t>卷: 561  期: 1  页: 68-75  DOI: 10.1016/j.gene.2015.02.012  出版年: APR 25 2015 </t>
    </r>
  </si>
  <si>
    <t>Li, FJ (Li, Fajun); Bai, HK (Bai, Hongkun); Zhang, WY (Zhang, Wenyi); Fu, HT (Fu, Hongtuo); Jiang, FW (Jiang, Fengwei); Liang, GX (Liang, Guoxia); Jin, SB (Jin, Shubo); Sun, SM (Sun, Shengming); Qiao, H (Qiao, Hui)</t>
  </si>
  <si>
    <t>傅洪拓</t>
  </si>
  <si>
    <t>Molecular characterization and developmental expression of vitellogenin in the oriental river prawn Macrobrachium nipponense and the effects of RNA interference and eyestalk ablation on ovarian maturation</t>
  </si>
  <si>
    <r>
      <rPr>
        <sz val="11"/>
        <color indexed="8"/>
        <rFont val="Times New Roman"/>
        <family val="1"/>
      </rPr>
      <t> GENE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562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1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22-31  DOI: 10.1016/j.gene.2014.12.008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10 2015  </t>
    </r>
  </si>
  <si>
    <t> Bai, HK (Bai, Hongkun); Qiao, H (Qiao, Hui); Li, FJ (Li, Fajun); Fu, HT (Fu, Hongtuo); Sun, SM (Sun, Shengming); Zhang, WY (Zhang, Wenyi); Jin, SB (Jin, Shubo); Gong, YS (Gong, Yongsheng); Jiang, SF (Jiang, Sufei); Xiong, YW (Xiong, Yiwei)</t>
  </si>
  <si>
    <r>
      <rPr>
        <sz val="11"/>
        <color theme="1"/>
        <rFont val="宋体"/>
        <family val="2"/>
        <charset val="134"/>
        <scheme val="minor"/>
      </rPr>
      <t>葛羡平</t>
    </r>
  </si>
  <si>
    <t>Effects of Supplemented Dietary Curcumin on Growth and Non-Specific Immune Responses in Juvenile Wuchang Bream (Megalobrama amblycephala)</t>
  </si>
  <si>
    <t>ISRAELI JOURNAL OF AQUACULTURE-BAMIDGEH  卷: 67  出版年: 2015  </t>
  </si>
  <si>
    <t> Xia, SL (Xia, Si-lei); Ge, XP (Ge, Xian-ping); Liu, B (Liu, Bo); Xie, J (Xie, Jun); Miao, LH (Miao, Ling-hong); Ren, MC (Ren, Ming-chun); Zhou, QL (Zhou, Qun-lan); Zhang, WX (Zhang, Wu-xiao); Jiang, XJ (Jiang, Xiao-jun); Chen, RL (Chen, Ru-li); Pan, LK (Pan, Liang-kun)</t>
  </si>
  <si>
    <t>Ge, XP (通讯作者),Nanjing Agr Univ, Wuxi Fishery Coll, Wuxi 21408, Peoples R China.</t>
  </si>
  <si>
    <t>0792-156X</t>
  </si>
  <si>
    <t>徐跑</t>
  </si>
  <si>
    <t>Exploration of three heterotrophic nitrifying strains from a tilapia pond for their characteristics of inorganic nitrogen use and application in aquaculture water</t>
  </si>
  <si>
    <r>
      <rPr>
        <sz val="11"/>
        <color indexed="8"/>
        <rFont val="Times New Roman"/>
        <family val="1"/>
      </rPr>
      <t>JOURNAL OF BIOSCIENCE AND BIOENGINEERING  </t>
    </r>
    <r>
      <rPr>
        <sz val="12"/>
        <rFont val="宋体"/>
        <family val="3"/>
        <charset val="134"/>
      </rPr>
      <t>卷: 119  期: 3  页: 303-309  DOI: 10.1016/j.jbiosc.2014.09.006  出版年: MAR 2015 </t>
    </r>
  </si>
  <si>
    <t>Fan, LM (Fan, Limin); Chen, JZ (Chen, Jiazhang); Liu, Q (Liu, Qi); Wu, W (Wu, Wei); Meng, SL (Meng, Shunlong); Song, C (Song, Chao); Qu, JH (Qu, Jianhong); Xu, P (Xu, Pao)</t>
  </si>
  <si>
    <t>1389-1723</t>
  </si>
  <si>
    <r>
      <rPr>
        <sz val="11"/>
        <color theme="1"/>
        <rFont val="宋体"/>
        <family val="2"/>
        <charset val="134"/>
        <scheme val="minor"/>
      </rPr>
      <t>徐跑</t>
    </r>
  </si>
  <si>
    <t>Effect of Feeding Rate on Growth Performance, Feed Utilization, and Blood-Chemistry Indicators of Nutritional Status in Juvenile Gift Strain Tilapia (Oreochromis Niloticus L.)</t>
  </si>
  <si>
    <t> Didlyn, KM (Didlyn, Kpundeh Mathew); Pao, X (Pao, Xu); Jun, Q (Jun, Qiang); Hong, Y (Hong, Yang); Jie, H (Jie, He)</t>
  </si>
  <si>
    <t>Pao, X (通讯作者),Nanjing Agr Univ, Wuxi Fisheries Coll, Wuxi 214081, Jiangsu, Peoples R China.</t>
  </si>
  <si>
    <t>园艺院</t>
    <phoneticPr fontId="1" type="noConversion"/>
  </si>
  <si>
    <t>Tian, YS</t>
  </si>
  <si>
    <t>Novel Glyphosate-Resistant aroA Gene from Paracoccus denitrificans in Transgenic Arabidopsis</t>
  </si>
  <si>
    <t>APPLIED BIOCHEMISTRY AND MICROBIOLOGY</t>
  </si>
  <si>
    <t>Tian, Y. -S.; Yao, Q. -H.; Xing, X. -J.; Peng, R. -H.; Xu, J.; Xiong, A. -S.</t>
  </si>
  <si>
    <t>Tian, YS (reprint author), Nanjing Agr Univ, Coll Hort, State Key Lab Crop Genet &amp; Germplasm Enhancement, Nanjing 210095, Jiangsu, Peoples R China.</t>
  </si>
  <si>
    <t>0003-6838</t>
    <phoneticPr fontId="1" type="noConversion"/>
  </si>
  <si>
    <t>枊李旺</t>
  </si>
  <si>
    <t>Transcriptome-Wide Characterization of Novel and Heat-Stress-Responsive microRNAs in Radish (Raphanus Sativus L.) Using Next-Generation Sequencing</t>
  </si>
  <si>
    <t>Wang, Ronghua; Xu, Liang; Zhu, Xianwen; Zhai, Lulu; Wang, Yan; Yu, Rugang; Gong, Yiqin; Limera, Cecilia; Liu, Liwang</t>
  </si>
  <si>
    <t>Liu, LW (reprint author), Nanjing Agr Univ, Coll Hort, Natl Key Lab Crop Genet &amp; Germplasm Enhancement, Nanjing 210095, Jiangsu, Peoples R China.</t>
  </si>
  <si>
    <t>陈发棣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</si>
  <si>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Reference gene selection for cross-species and cross-ploidy level comparisons in Chrysanthemum spp.</t>
    </r>
  </si>
  <si>
    <r>
      <rPr>
        <sz val="11"/>
        <color indexed="8"/>
        <rFont val="Times New Roman"/>
        <family val="1"/>
      </rPr>
      <t>SCIENTIFIC REPORTS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8094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10.1038/srep08094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28 2015</t>
    </r>
  </si>
  <si>
    <t>Wang, HB (Wang, Haibin); Chen, SM (Chen, Sumei); Jiang, JF (Jiang, Jiafu); Zhang, F (Zhang, Fei); Chen, FD (Chen, Fadi)</t>
  </si>
  <si>
    <t>Identification of nitrogen starvation-responsive microRNAs in Chrysanthemum nankingense</t>
  </si>
  <si>
    <r>
      <rPr>
        <sz val="11"/>
        <color indexed="8"/>
        <rFont val="Times New Roman"/>
        <family val="1"/>
      </rPr>
      <t>PLANT PHYSIOLOGY AND BIOCHEMISTRY  </t>
    </r>
    <r>
      <rPr>
        <sz val="10.5"/>
        <color indexed="8"/>
        <rFont val="宋体"/>
        <family val="3"/>
        <charset val="134"/>
      </rPr>
      <t>卷: 91  页: 41-48  DOI: 10.1016/j.plaphy.2015.04.003  出版年: JUN 2015 </t>
    </r>
  </si>
  <si>
    <t>Song, AP (Song, Aiping); Wang, LX (Wang, Linxiao); Chen, SM (Chen, Sumei); Jiang, JF (Jiang, Jiafu); Guan, ZY (Guan, Zhiyong); Li, PL (Li, Peiling); Chen, FD (Chen, Fadi</t>
  </si>
  <si>
    <t>0981-9428</t>
  </si>
  <si>
    <t>Identification of Floral Scent in Chrysanthemum Cultivars and Wild Relatives by Gas Chromatography-Mass Spectrometry</t>
  </si>
  <si>
    <r>
      <rPr>
        <sz val="11"/>
        <color indexed="8"/>
        <rFont val="Times New Roman"/>
        <family val="1"/>
      </rPr>
      <t>MOLECULES  </t>
    </r>
    <r>
      <rPr>
        <sz val="10.5"/>
        <color indexed="8"/>
        <rFont val="宋体"/>
        <family val="3"/>
        <charset val="134"/>
      </rPr>
      <t>卷: 20  期: 4  页: 5346-5359  DOI: 10.3390/molecules20045346  出版年: APR 2015</t>
    </r>
  </si>
  <si>
    <t>Sun, HN (Sun, Hainan); Zhang, T (Zhang, Ting); Fan, QQ (Fan, Qingqing); Qi, XY (Qi, Xiangyu); Zhang, F (Zhang, Fei); Fang, WM (Fang, Weimin); Jiang, JF (Jiang, Jiafu); Chen, FD (Chen, Fadi); Chen, SM (Chen, Sumei)</t>
  </si>
  <si>
    <t>Identification of quantitative trait loci for branching traits of spray cut chrysanthemum</t>
  </si>
  <si>
    <t>EUPHYTICA  卷: 202  期: 3  页: 385-392  DOI: 10.1007/s10681-014-1259-1  出版年: APR 2015 </t>
  </si>
  <si>
    <t>Peng, H (Peng, Hui); Zhang, F (Zhang, Fei); Jiang, JF (Jiang, Jiafu); Chen, SM (Chen, Sumei); Fang, WM (Fang, Weimin); Guan, ZY (Guan, Zhiyong); Chen, FD (Chen, Fadi)</t>
  </si>
  <si>
    <r>
      <rPr>
        <sz val="11"/>
        <color theme="1"/>
        <rFont val="宋体"/>
        <family val="2"/>
        <charset val="134"/>
        <scheme val="minor"/>
      </rPr>
      <t>园艺院</t>
    </r>
  </si>
  <si>
    <r>
      <rPr>
        <sz val="11"/>
        <color theme="1"/>
        <rFont val="宋体"/>
        <family val="2"/>
        <charset val="134"/>
        <scheme val="minor"/>
      </rPr>
      <t>陈发棣</t>
    </r>
  </si>
  <si>
    <t>Effects of aphid herbivory on volatile organic compounds of Artemisia annua and Chrysanthemum morifolium</t>
  </si>
  <si>
    <t>BIOCHEMICAL SYSTEMATICS AND ECOLOGY  卷: 60  页: 225-233  DOI: 10.1016/j.bse.2015.04.023  出版年: JUN 2015  </t>
  </si>
  <si>
    <t> Sun, HN (Sun, Hainan); Zhang, F (Zhang, Fei); Chen, SM (Chen, Sumei); Guan, ZY (Guan, Zhiyong); Jiang, JF (Jiang, Jiafu); Fang, WM (Fang, Weimin); Chen, FD (Chen, Fadi)</t>
  </si>
  <si>
    <t>Chen, FD (通讯作者),Nanjing Agr Univ, Coll Hort, 1 Weigang, Nanjing 210095, Jiangsu, Peoples R China.</t>
  </si>
  <si>
    <t>Chrysanthemum WRKY gene CmWRKY17 negatively regulates salt stress tolerance in transgenic chrysanthemum and Arabidopsis plants</t>
  </si>
  <si>
    <t>PLANT CELL REPORTS  卷: 34  期: 8  页: 1365-1378  DOI: 10.1007/s00299-015-1793-x  出版年: AUG 2015  </t>
  </si>
  <si>
    <t> Li, PL (Li, Peiling); Song, AP (Song, Aiping); Gao, CY (Gao, Chunyan); Wang, LX (Wang, Linxiao); Wang, YJ (Wang, Yinjie); Sun, J (Sun, Jing); Jiang, JF (Jiang, Jiafu); Chen, FD (Chen, Fadi); Chen, SM (Chen, Sumei)</t>
  </si>
  <si>
    <t>Chen, FD (通讯作者),Nanjing Agr Univ, Coll Hort, Nanjing 210095, Jiangsu, Peoples R China.</t>
  </si>
  <si>
    <t>Rice stripe virus counters reduced fecundity in its insect vector by modifying insect physiology, primary endosymbionts and feeding behavior</t>
  </si>
  <si>
    <t>SCIENTIFIC REPORTS  卷: 5  文献号: 12527  DOI: 10.1038/srep12527  出版年: JUL 27 2015  </t>
  </si>
  <si>
    <t> Wan, GJ (Wan, Guijun); Jiang, SL (Jiang, Shoulin); Wang, WJ (Wang, Wenjing); Li, GQ (Li, Guoqing); Tao, XR (Tao, Xiaorong); Pan, WD (Pan, Weidong); Sword, GA (Sword, Gregory A.); Chen, FJ (Chen, Fajun)</t>
  </si>
  <si>
    <t>Chen, FJ (通讯作者),Nanjing Agr Univ, Coll Plant Protect, Dept Entomol, Nanjing 210095, Jiangsu, Peoples R China.</t>
  </si>
  <si>
    <t>Limited DNA methylation variation and the transcription of MET1 and DDM1 in the genus Chrysanthemum (Asteraceae): following the track of polyploidy</t>
  </si>
  <si>
    <t>FRONTIERS IN PLANT SCIENCE</t>
  </si>
  <si>
    <t>Wang, Haibin; Qi, Xiangyu; Chen, Sumei; Fang, Weimin; Guan, Zhiyong; Teng, Nianjun; Liao, Yuan; Jiang, Jiafu; Chen, Fadi</t>
  </si>
  <si>
    <t>Chen, FD (reprint author), Nanjing Agr Univ, Coll Hort, Nanjing 210095, Jiangsu, Peoples R China.</t>
  </si>
  <si>
    <t>1664-462X</t>
  </si>
  <si>
    <t>Reference gene selection for cross-species and cross-ploidy level comparisons in Chrysanthemum spp.</t>
  </si>
  <si>
    <t>SCIENTIFIC REPORTS</t>
  </si>
  <si>
    <t>Wang, Haibin; Chen, Sumei; Jiang, Jiafu; Zhang, Fei; Chen, Fadi</t>
  </si>
  <si>
    <t>陈劲枫</t>
  </si>
  <si>
    <t>Molecular mapping reveals structural rearrangements and quantitative trait loci underlying traits with local adaptation in semi-wild Xishuangbanna cucumber (Cucumis sativus L. var. xishuangbannanesis Qi et Yuan)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</si>
  <si>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THEORETICAL AND APPLIED GENETICS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128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25-39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10.1007/s00122-014-2410-z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</si>
  <si>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Bo, KL (Bo, Kailiang); Ma, Z (Ma, Zheng); Chen, JF (Chen, Jinfeng); Weng, YQ (Weng, Yiqun)</t>
    </r>
  </si>
  <si>
    <t>Cultivar and Seasonal Effects on Seed Oil Content and Fatty acid Composition of Cucumber As a Potential Industrial Crop</t>
  </si>
  <si>
    <t>JOURNAL OF THE AMERICAN SOCIETY FOR HORTICULTURAL SCIENCE</t>
  </si>
  <si>
    <t>Ngure, Joyce W.; Cheng, Chunyan; Yang, Shugiong; Lou, Qunfeng; Li, Ji; Qian, Chuntao; Chen, Jie; Chen, Jinfeng</t>
  </si>
  <si>
    <t>Chen, JF (reprint author), Nanjing Agr Univ, Coll Hort, State Key Lab Crop Genet &amp; Germplasm Enhancement, Nanjing 210095, Jiangsu, Peoples R China.</t>
  </si>
  <si>
    <t>0003-1062</t>
    <phoneticPr fontId="1" type="noConversion"/>
  </si>
  <si>
    <t>陈素梅</t>
  </si>
  <si>
    <t>Isolation and Characterization of Six AP2/ERF Transcription Factor Genes in Chrysanthemum nankingense</t>
  </si>
  <si>
    <r>
      <rPr>
        <sz val="11"/>
        <color indexed="8"/>
        <rFont val="Times New Roman"/>
        <family val="1"/>
      </rPr>
      <t>INTERNATIONAL JOURNAL OF MOLECULAR SCIENCES  </t>
    </r>
    <r>
      <rPr>
        <sz val="10.5"/>
        <rFont val="宋体"/>
        <family val="3"/>
        <charset val="134"/>
      </rPr>
      <t>卷: 16  期: 1  页: 2052-2065  DOI: 10.3390/ijms16012052  出版年: JAN 2015</t>
    </r>
  </si>
  <si>
    <t>Gao, CY (Gao, Chunyan); Li, PL (Li, Peiling); Song, AP (Song, Aiping); Wang, HB (Wang, Haibin); Wang, YJ (Wang, Yinjie); Ren, LP (Ren, Liping); Qi, XY (Qi, Xiangyu); Chen, FD (Chen, Fadi); Jiang, JF (Jiang, Jiafu); Chen, SM (Chen, Sumei</t>
  </si>
  <si>
    <t>1422-0067</t>
  </si>
  <si>
    <t>程宗明</t>
  </si>
  <si>
    <t>Species-specific duplications driving the recent expansion of NBS-LRR genes in five Rosaceae species</t>
  </si>
  <si>
    <r>
      <rPr>
        <sz val="11"/>
        <color indexed="8"/>
        <rFont val="Times New Roman"/>
        <family val="1"/>
      </rPr>
      <t>BMC GENOMICS  </t>
    </r>
    <r>
      <rPr>
        <sz val="10.5"/>
        <rFont val="宋体"/>
        <family val="3"/>
        <charset val="134"/>
      </rPr>
      <t>卷: 16  文献号: 77  DOI: 10.1186/s12864-015-1291-0  出版年: FEB 14 2015</t>
    </r>
  </si>
  <si>
    <t>Zhong, Y (Zhong, Yan); Yin, H (Yin, Huan); Sargent, DJ (Sargent, Daniel James); Malnoy, M (Malnoy, Mickael); Cheng, ZM (Cheng, Zong-Ming (Max))</t>
  </si>
  <si>
    <r>
      <rPr>
        <sz val="11"/>
        <color theme="1"/>
        <rFont val="宋体"/>
        <family val="2"/>
        <charset val="134"/>
        <scheme val="minor"/>
      </rPr>
      <t>程宗明</t>
    </r>
  </si>
  <si>
    <t>A comprehensive survey of the grapevine VQ gene family and its transcriptional correlation with WRKY proteins</t>
  </si>
  <si>
    <t>FRONTIERS IN PLANT SCIENCE  卷: 6  文献号: 417  DOI: 10.3389/fpls.2015.00417  出版年: JUN 12 2015  </t>
  </si>
  <si>
    <t> Wang, M (Wang, Min); Vannozzi, A (Vannozzi, Alessandro); Wang, G (Wang, Gang); Zhong, V (Zhong, Van); Corso, M (Corso, Massimiliano); Cavallini, E (Cavallini, Erika); Cheng, ZM (Cheng, Zong-Ming (Max))</t>
  </si>
  <si>
    <t>Cheng, ZM (通讯作者),Nanjing Agr Univ, Fruit Crop Syst Biol Lab, Weigang 1, Nanjing 210095, Jiangsu, Peoples R China.</t>
  </si>
  <si>
    <t>房经贵</t>
  </si>
  <si>
    <t>Association between Chloroplast and Mitochondrial DNA sequences in Chinese Prunus genotypes (Prunus persica, Prunus domestica, and Prunus avium)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</si>
  <si>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BMC PLANT 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10.1186/s12870-014-0402-4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16 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</si>
  <si>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Pervaiz, T (Pervaiz, Tariq); Sun, X (Sun, Xin); Zhang, YY (Zhang, Yanyi); Tao, R (Tao, Ran); Zhang, JH (Zhang, Junhuan); Fang, JG (Fang, Jinggui)</t>
    </r>
  </si>
  <si>
    <t>Genome identification and analysis of genes encoding the key enzymes involved in organic acid biosynthesis pathway in apple, grape, and sweet orange</t>
  </si>
  <si>
    <r>
      <rPr>
        <sz val="11"/>
        <color indexed="8"/>
        <rFont val="Times New Roman"/>
        <family val="1"/>
      </rPr>
      <t>SCIENTIA HORTICULTURAE  </t>
    </r>
    <r>
      <rPr>
        <sz val="10.5"/>
        <rFont val="宋体"/>
        <family val="3"/>
        <charset val="134"/>
      </rPr>
      <t>卷: 185  页: 22-28  DOI: 10.1016/j.scienta.2015.01.012  出版年: MAR 30 2015  </t>
    </r>
  </si>
  <si>
    <t>Shangguan, LF (Shangguan, Lingfei); Sun, X (Sun, Xin); Zhang, CG (Zhang, Changqing); Mu, Q (Mu, Qian); Leng, XP (Leng, Xiangpeng); Fang, JG (Fang, Jinggui)</t>
  </si>
  <si>
    <r>
      <rPr>
        <sz val="11"/>
        <color theme="1"/>
        <rFont val="宋体"/>
        <family val="2"/>
        <charset val="134"/>
        <scheme val="minor"/>
      </rPr>
      <t>房经贵</t>
    </r>
  </si>
  <si>
    <t>Genome-Wide Mapping and Analysis of Grapevine MicroRNAs and Their Potential Target Genes</t>
  </si>
  <si>
    <t>PLANT GENOME  卷: 8  期: 2  DOI: 10.3835/plantgenome2014.12.0091  出版年: JUL 2015  </t>
  </si>
  <si>
    <t> Jiu, ST (Jiu, Songtao); Zhu, XD (Zhu, Xudong); Wang, J (Wang, Jian); Zhang, C (Zhang, Cheng); Mu, Q (Mu, Qian); Wang, C (Wang, Chen); Fang, JG (Fang, Jinggui)</t>
  </si>
  <si>
    <t>Fang, JG (通讯作者),Nanjing Agr Univ, Coll Hort, Nanjing, Jiangsu, Peoples R China.</t>
  </si>
  <si>
    <t>1940-3372</t>
  </si>
  <si>
    <t>Characterization of Expression Patterns of Grapevine MicroRNA Family Members using MicroRNA Rapid Amplification of Complementary DNA Ends</t>
  </si>
  <si>
    <t>PLANT GENOME  卷: 8  期: 2  DOI: 10.3835/plantgenome2014.10.0069  出版年: JUL 2015  </t>
  </si>
  <si>
    <t> Leng, XP (Leng, Xiangpeng); Fang, JX (Fang, Jinxiang); Pervaiz, T (Pervaiz, Tariq); Li, Y (Li, Yu); Wang, XM (Wang, Xiaomin); Liu, D (Liu, Dan); Zhu, XD (Zhu, Xudong); Fang, JG (Fang, Jinggui)</t>
  </si>
  <si>
    <t>Fang, JG (通讯作者),Nanjing Agr Univ, Coll Hort, Tongwei Rd 6, Nanjing 210095, Jiangsu, Peoples R China.</t>
  </si>
  <si>
    <t>高志红</t>
  </si>
  <si>
    <t>Transcription factors and anthocyanin genes related to low-temperature tolerance in rd29A:RdreB1BI transgenic strawberry</t>
  </si>
  <si>
    <r>
      <rPr>
        <sz val="11"/>
        <color indexed="8"/>
        <rFont val="Times New Roman"/>
        <family val="1"/>
      </rPr>
      <t>PLANT PHYSIOLOGY AND BIOCHEMISTRY  </t>
    </r>
    <r>
      <rPr>
        <sz val="10.5"/>
        <rFont val="宋体"/>
        <family val="3"/>
        <charset val="134"/>
      </rPr>
      <t>卷: 89  页: 31-43  DOI: 10.1016/j.plaphy.2015.02.004  出版年: APR 2015  </t>
    </r>
  </si>
  <si>
    <t>Gu, XB (Gu, Xianbin); Chen, YH (Chen, Yahua); Gao, ZH (Gao, Zhihong); Qiao, YS (Qiao, Yushan); Wang, XY (Wang, Xiuyun)</t>
  </si>
  <si>
    <t>Identification of differentially expressed genes associated with flower color in peach using genome-wide transcriptional analysis</t>
  </si>
  <si>
    <t>GENETICS AND MOLECULAR RESEARCH  卷: 14  期: 2  页: 4724-4739  DOI: 10.4238/2015.May.11.5  出版年: 2015  </t>
  </si>
  <si>
    <t> Zhou, Y (Zhou, Y.); Wu, XX (Wu, X. X.); Zhang, Z (Zhang, Z.); Gao, ZH (Gao, Z. H.)</t>
  </si>
  <si>
    <t>Gao, ZH (通讯作者),Nanjing Agr Univ, Coll Hort, Nanjing, Jiangsu, Peoples R China.</t>
  </si>
  <si>
    <t>Genome-wide identification of the auxin response factor (ARF) gene family and expression analysis of its role associated with pistil development in Japanese apricot (Prunus mume Sieb. et Zucc)</t>
  </si>
  <si>
    <t>ACTA PHYSIOLOGIAE PLANTARUM  卷: 37  期: 8  文献号: 145  DOI: 10.1007/s11738-015-1882-z  出版年: AUG 2015  </t>
  </si>
  <si>
    <t> Song, J (Song, Juan); Gao, ZH (Gao, Zhihong); Huo, XM (Huo, Ximei); Sun, HL (Sun, Hailong); Xu, YS (Xu, Yanshuai); Shi, T (Shi, Ting); Ni, ZJ (Ni, Zhaojun)</t>
  </si>
  <si>
    <t>Gao, ZH (通讯作者),Nanjing Agr Univ, Coll Hort, 1 Weigang, Nanjing 210095, Jiangsu, Peoples R China.</t>
  </si>
  <si>
    <t>高志宏</t>
  </si>
  <si>
    <t>Comparative proteomic analysis of floral color variegation in peach</t>
  </si>
  <si>
    <t>BIOCHEMICAL AND BIOPHYSICAL RESEARCH COMMUNICATIONS</t>
  </si>
  <si>
    <t>Zhou, Yong; Wu, Xinxin; Zhang, Zhen; Gao, Zhihong</t>
  </si>
  <si>
    <t>Gao, ZH (reprint author), Nanjing Agr Univ, Coll Hort, Nanjing 210095, Jiangsu, Peoples R China.</t>
  </si>
  <si>
    <t>耿芳</t>
  </si>
  <si>
    <t>In Vitro Shoot Proliferation of Apple Rootstocks 'B.9', 'G.30', and 'G.41' Grown under Red and Blue Light</t>
  </si>
  <si>
    <r>
      <rPr>
        <sz val="11"/>
        <color indexed="8"/>
        <rFont val="Times New Roman"/>
        <family val="1"/>
      </rPr>
      <t>HORTSCIENCE  </t>
    </r>
    <r>
      <rPr>
        <sz val="10.5"/>
        <color indexed="8"/>
        <rFont val="宋体"/>
        <family val="3"/>
        <charset val="134"/>
      </rPr>
      <t>卷: 50  期: 3  页: 430-433  出版年: MAR 2015  </t>
    </r>
  </si>
  <si>
    <t>Geng, F (Geng, Fang); Moran, R (Moran, Renae); Day, M (Day, Michael); Halteman, W (Halteman, William); Zhang, DL (Zhang, Donglin)</t>
  </si>
  <si>
    <t>0018-5345</t>
  </si>
  <si>
    <t>郭巧生</t>
  </si>
  <si>
    <t>Induction of S phase arrest and apoptosis by ethyl acetate extract from Tetrastigma hemsleyanum in human hepatoma HepG(2) cells</t>
  </si>
  <si>
    <r>
      <rPr>
        <sz val="11"/>
        <color indexed="8"/>
        <rFont val="Times New Roman"/>
        <family val="1"/>
      </rPr>
      <t>TUMOR BIOLOGY  </t>
    </r>
    <r>
      <rPr>
        <sz val="10.5"/>
        <color indexed="8"/>
        <rFont val="宋体"/>
        <family val="3"/>
        <charset val="134"/>
      </rPr>
      <t>卷: 36  期: 4  页: 2541-2550  DOI: 10.1007/s13277-014-2869-x  出版年: APR 2015</t>
    </r>
  </si>
  <si>
    <t>Peng, X (Peng, Xin); Zhuang, DD (Zhuang, Ding-ding); Guo, QS (Guo, Qiao-sheng)</t>
  </si>
  <si>
    <t>1010-4283</t>
  </si>
  <si>
    <t>Chemical components and antioxidant activity of volatile oil of a Compositae tea (Coreopsis tinctoria Nutt.) from Mt. Kunlun</t>
  </si>
  <si>
    <r>
      <rPr>
        <sz val="11"/>
        <color indexed="8"/>
        <rFont val="Times New Roman"/>
        <family val="1"/>
      </rPr>
      <t>INDUSTRIAL CROPS AND PRODUCTS  </t>
    </r>
    <r>
      <rPr>
        <sz val="10.5"/>
        <rFont val="宋体"/>
        <family val="3"/>
        <charset val="134"/>
      </rPr>
      <t>卷: 67  页: 318-323  DOI: 10.1016/j.indcrop.2015.01.043  出版年: MAY 2015 </t>
    </r>
  </si>
  <si>
    <t>Wang, T (Wang, Tao); Xi, MQ (Xi, Mengqian); Guo, QS (Guo, Qiaosheng); Wang, L (Wang, Liang); Shen, ZG (Shen, Zhenguo)</t>
  </si>
  <si>
    <t>0926-6690</t>
  </si>
  <si>
    <t>Alternate wetting and drying irrigation-mediated changes in the growth, photosynthesis and yield of the medicinal plant Tulipa edulis</t>
  </si>
  <si>
    <t>INDUSTRIAL CROPS AND PRODUCTS  卷: 66  页: 81-88  DOI: 10.1016/j.indcrop.2014.12.002  出版年: APR 2015</t>
  </si>
  <si>
    <t>Miao, YY (Miao, Yuanyuan); Zhu, ZB (Zhu, Zaibiao); Guo, QS (Guo, Qiaosheng); Ma, HL (Ma, Hongliang); Zhu, LF (Zhu, Lifang)</t>
  </si>
  <si>
    <t>Chloroplast ultrastructure, photosynthesis and accumulation of secondary metabolites in Glechoma longituba in response to irradiance</t>
  </si>
  <si>
    <r>
      <rPr>
        <sz val="11"/>
        <color indexed="8"/>
        <rFont val="Times New Roman"/>
        <family val="1"/>
      </rPr>
      <t>PHOTOSYNTHETICA  </t>
    </r>
    <r>
      <rPr>
        <sz val="10.5"/>
        <rFont val="宋体"/>
        <family val="3"/>
        <charset val="134"/>
      </rPr>
      <t>卷: 53  期: 1  页: 144-153  DOI: 10.1007/s11099-015-0092-7  出版年: MAR 2015</t>
    </r>
  </si>
  <si>
    <t>Zhang, LX (Zhang, L. X.); Guo, QS (Guo, Q. S.); Chang, QS (Chang, Q. S.); Zhu, ZB (Zhu, Z. B.); Liu, L (Liu, L.); Chen, YH (Chen, Y. H.)</t>
  </si>
  <si>
    <t>Analysis of the genetic diversity and population structure of Perinereis aibuhitensis in China using TRAP and AFLP markers</t>
  </si>
  <si>
    <r>
      <rPr>
        <sz val="11"/>
        <color indexed="8"/>
        <rFont val="Times New Roman"/>
        <family val="1"/>
      </rPr>
      <t>BIOCHEMICAL SYSTEMATICS AND ECOLOGY  </t>
    </r>
    <r>
      <rPr>
        <sz val="10.5"/>
        <color indexed="8"/>
        <rFont val="宋体"/>
        <family val="3"/>
        <charset val="134"/>
      </rPr>
      <t>卷: 59  页: 194-203  DOI: 10.1016/j.bse.2015.01.002  出版年: APR 2015</t>
    </r>
  </si>
  <si>
    <t>Liu, F (Liu, Fei); Shi, HZ (Shi, Hong-Zhuan); Guo, QS (Guo, Qiao-Sheng); Lv, F (Lv, Fu); Yu, YB (Yu, Ye-Bing); Lv, LL (Lv, Lin-Lan); Shen, WB (Shen, Wen-Biao); Zhao, WH (Zhao, Wei-Hong); Zhang, MM (Zhang, Ming-Ming)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</si>
  <si>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Determination of multiple elements in samples of the medicinal plant Marsdenia tenacissima and estimation of geographic origin via pattern recognition techniques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</si>
  <si>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NATURAL MEDICINES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69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55-62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10.1007/s11418-014-0860-x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</si>
  <si>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Li, C (Li, Chao); Guo, QS (Guo, Qiao-sheng); Yang, SC (Yang, Sheng-chao); Zheng, KY (Zheng, Kai-yan); Li, WP (Li, Wang-ping); Meng, ZG (Meng, Zhen-gui); Xu, XZ (Xu, Xiang-zeng)</t>
    </r>
  </si>
  <si>
    <t>1340-3443</t>
  </si>
  <si>
    <t>Determination of multiple elements in samples of the medicinal plant Marsdenia tenacissima and estimation of geographic origin via pattern recognition techniques</t>
  </si>
  <si>
    <t>JOURNAL OF NATURAL MEDICINES</t>
  </si>
  <si>
    <t>Li, Chao; Guo, Qiao-sheng; Yang, Sheng-chao; Zheng, Kai-yan; Li, Wang-ping; Meng, Zhen-gui; Xu, Xiang-zeng</t>
  </si>
  <si>
    <t>Guo, QS (reprint author), Nanjing Agr Univ, Inst Chinese Med Mat, Nanjing 210095, Jiangsu, Peoples R China.</t>
  </si>
  <si>
    <t>郭世荣</t>
  </si>
  <si>
    <t>Effects of grafting with pumpkin rootstock on carbohydrate metabolism in cucumber seedlings under Ca(NO3)(2) stress</t>
  </si>
  <si>
    <r>
      <rPr>
        <sz val="11"/>
        <color indexed="8"/>
        <rFont val="Times New Roman"/>
        <family val="1"/>
      </rPr>
      <t>PLANT PHYSIOLOGY AND BIOCHEMISTRY  </t>
    </r>
    <r>
      <rPr>
        <sz val="10.5"/>
        <rFont val="宋体"/>
        <family val="3"/>
        <charset val="134"/>
      </rPr>
      <t>卷: 87  页: 124-132  DOI: 10.1016/j.plaphy.2014.12.011  出版年: FEB 2015  </t>
    </r>
  </si>
  <si>
    <t>Xing, WW (Xing, Wen-wen); Li, L (Li, Lin); Gao, P (Gao, Pan); Li, H (Li, He); Shao, QS (Shao, Qiao-sai); Shu, S (Shu, Sheng); Sun, J (Sun, Jin); Guo, SR (Guo, Shi-rong)</t>
  </si>
  <si>
    <t>Effects of Exogenous Putrescine on Leaf Anatomy and Carbohydrate Metabolism in Cucumber (Cucumis sativus L.) Under Salt Stress</t>
  </si>
  <si>
    <t>JOURNAL OF PLANT GROWTH REGULATION</t>
  </si>
  <si>
    <t>Yuan, Yinghui; Zhong, Min; Shu, Sheng; Du, Nanshan; He, Lizhong; Yuan, Lingyun; Sun, Jin; Guo, Shirong</t>
  </si>
  <si>
    <t>Guo, SR (reprint author), Nanjing Agr Univ, Key Lab Southern Vegetable Crop Genet Improvement, Minist Agr, Coll Hort, Nanjing 210095, Jiangsu, Peoples R China.</t>
  </si>
  <si>
    <t>The effect of exogenous calcium on mitochondria, respiratory metabolism enzymes and ion transport in cucumber roots under hypoxia</t>
  </si>
  <si>
    <t>He, Lizhong; Li, Bin; Lu, Xiaomin; Yuan, Lingyun; Yang, Yanjuan; Yuan, Yinghui; Du, Jing; Guo, Shirong</t>
  </si>
  <si>
    <t>Guo, SR (reprint author), Nanjing Agr Univ, Coll Hort, Minist Agr, Key Lab Southern Vegetable Crop Genet Improvement, Nanjing 210095, Jiangsu, Peoples R China.</t>
  </si>
  <si>
    <t>侯喜林</t>
  </si>
  <si>
    <t>Genome-wide identification of SSR and SNP markers from the non-heading Chinese cabbage for comparative genomic analyses</t>
  </si>
  <si>
    <r>
      <rPr>
        <sz val="11"/>
        <color indexed="8"/>
        <rFont val="Times New Roman"/>
        <family val="1"/>
      </rPr>
      <t>BMC GENOMICS  </t>
    </r>
    <r>
      <rPr>
        <sz val="10.5"/>
        <color indexed="8"/>
        <rFont val="宋体"/>
        <family val="3"/>
        <charset val="134"/>
      </rPr>
      <t>卷: 16  文献号: 328  DOI: 10.1186/s12864-015-1534-0  出版年: APR 20 2015</t>
    </r>
  </si>
  <si>
    <t>Song, XM (Song, Xiaoming); Ge, TT (Ge, Tingting); Li, Y (Li, Ying); Hou, XL (Hou, Xilin)</t>
  </si>
  <si>
    <t>Genome-wide analysis of the R2R3-MYB transcription factor genes in Chinese cabbage (Brassica rapa ssp pekinensis) reveals their stress and hormone responsive patterns</t>
  </si>
  <si>
    <r>
      <rPr>
        <sz val="11"/>
        <color indexed="8"/>
        <rFont val="Times New Roman"/>
        <family val="1"/>
      </rPr>
      <t>BMC GENOMICS  </t>
    </r>
    <r>
      <rPr>
        <sz val="10.5"/>
        <rFont val="宋体"/>
        <family val="3"/>
        <charset val="134"/>
      </rPr>
      <t>卷: 16  文献号: 17  DOI: 10.1186/s12864-015-1216-y  出版年: JAN 23 2015</t>
    </r>
  </si>
  <si>
    <t>Wang, Z (Wang, Zhen); Tang, J (Tang, Jun); Hu, R (Hu, Rong); Wu, P (Wu, Peng); Hou, XL (Hou, Xi-Lin); Song, XM (Song, Xiao-Ming); Xiong, AS (Xiong, Ai-Sheng</t>
  </si>
  <si>
    <r>
      <rPr>
        <sz val="11"/>
        <color theme="1"/>
        <rFont val="宋体"/>
        <family val="2"/>
        <charset val="134"/>
        <scheme val="minor"/>
      </rPr>
      <t>侯喜林</t>
    </r>
  </si>
  <si>
    <t>Genome-wide analysis and identification of TIR-NBS-LRR genes in Chinese cabbage (Brassica rapa ssp pekinensis) reveal expression patterns to TuMV infection</t>
  </si>
  <si>
    <t>PHYSIOLOGICAL AND MOLECULAR PLANT PATHOLOGY  卷: 90  页: 89-97  DOI: 10.1016/j.pmpp.2015.04.001  出版年: APR 2015  </t>
  </si>
  <si>
    <t> Lv, SW (Lv, Shanwu); Changwei, Z (Changwei, Z.); Tang, J (Tang, Jun); Li, YX (Li, Yanxiao); Wang, Z (Wang, Zhen); Jiang, DH (Jiang, Dahua); Hou, XL (Hou, Xilin)</t>
  </si>
  <si>
    <t>Hou, XL (通讯作者),Nanjing Agr Univ, Coll Hort,Minist Agr, Key Lab Biol &amp; Germplasm Enhancement Hort Crops E, State Key Lab Crop Genet &amp; Germplasm Enhancement, Nanjing, Jiangsu, Peoples R China.</t>
  </si>
  <si>
    <t>0885-5765</t>
  </si>
  <si>
    <t>Karyotype variation and conservation in morphotypes of non-heading Chinese cabbage</t>
  </si>
  <si>
    <t>PLANT SYSTEMATICS AND EVOLUTION  卷: 301  期: 7  页: 1781-1791  DOI: 10.1007/s00606-014-1177-7  出版年: AUG 2015  </t>
  </si>
  <si>
    <t> Zheng, JS (Zheng, Jin-shuang); Sun, CZ (Sun, Cheng-zhen); Xiao, D (Xiao, Dong); Zhang, SN (Zhang, Shu-ning); Bonnema, G (Bonnema, Guusje); Hou, XL (Hou, Xi-lin)</t>
  </si>
  <si>
    <t>Hou, XL (通讯作者),Nanjing Agr Univ, Key Lab Biol &amp; Germplasm Enhancement Hort Crops E, Minist Hort, 1 Weigang, Nanjing 210095, Jiangsu, Peoples R China.</t>
  </si>
  <si>
    <t>0378-2697</t>
  </si>
  <si>
    <t>候喜林</t>
  </si>
  <si>
    <t>Overexpression of BcGS2 gene in non-heading Chinese cabbage (Brassica campestris) enhanced GS activity and total amino acid content in transgenic seedlings</t>
  </si>
  <si>
    <r>
      <rPr>
        <sz val="11"/>
        <color indexed="8"/>
        <rFont val="Times New Roman"/>
        <family val="1"/>
      </rPr>
      <t>SCIENTIA HORTICULTURAE  </t>
    </r>
    <r>
      <rPr>
        <sz val="10.5"/>
        <color indexed="8"/>
        <rFont val="宋体"/>
        <family val="3"/>
        <charset val="134"/>
      </rPr>
      <t>卷: 186  页: 129-136  DOI: 10.1016/j.scienta.2015.01.033  出版年: APR 21 2015  </t>
    </r>
  </si>
  <si>
    <t>Sun, FF (Sun, Feifei); Wang, Z (Wang, Zhen); Mao, XY (Mao, Xinyu); Zhang, CW (Zhang, Changwei); Wang, DS (Wang, Dongsheng); Wang, X (Wang, Xia); Hou, XL (Hou, Xilin)</t>
  </si>
  <si>
    <t>黄素珍</t>
  </si>
  <si>
    <t>Effects of exogenous glutathione and cysteine on growth, lead accumulation, and tolerance of Iris lactea var. chinensis</t>
  </si>
  <si>
    <r>
      <rPr>
        <sz val="11"/>
        <color indexed="8"/>
        <rFont val="Times New Roman"/>
        <family val="1"/>
      </rPr>
      <t>ENVIRONMENTAL SCIENCE AND POLLUTION RESEARCH  </t>
    </r>
    <r>
      <rPr>
        <sz val="10.5"/>
        <rFont val="宋体"/>
        <family val="3"/>
        <charset val="134"/>
      </rPr>
      <t>卷: 22  期: 4  页: 2808-2816  DOI: 10.1007/s11356-014-3535-y  出版年: FEB 2015</t>
    </r>
  </si>
  <si>
    <t>Yuan, HY (Yuan, Haiyan); Zhang, YX (Zhang, Yongxia); Huang, SZ (Huang, Suzhen); Yang, YH (Yang, Yongheng); Gu, CS (Gu, Chunsun)</t>
  </si>
  <si>
    <t>EFFECTS OF Pb ON GROWTH AND SUBCELLULAR STRUCTURE OF Louisiana iris, AND ITS LOCALIZATION IN THE PLANT</t>
  </si>
  <si>
    <r>
      <rPr>
        <sz val="11"/>
        <color indexed="8"/>
        <rFont val="Times New Roman"/>
        <family val="1"/>
      </rPr>
      <t>FRESENIUS ENVIRONMENTAL BULLETIN  </t>
    </r>
    <r>
      <rPr>
        <sz val="10.5"/>
        <rFont val="宋体"/>
        <family val="3"/>
        <charset val="134"/>
      </rPr>
      <t>卷: 23  期: 10  页: 2395-2400  出版年: 2014  </t>
    </r>
  </si>
  <si>
    <t>Zhu, XD (Zhu, Xu-dong); Tian, SQ (Tian, Song-qing); Huang, SZ (Huang, Su-Zhen); Yuan, HY (Yuan, Hai-yan)</t>
  </si>
  <si>
    <t>1018-4619</t>
  </si>
  <si>
    <t>姜卫兵</t>
  </si>
  <si>
    <t>Cloning and expression of UDP-glucose: flavonoid 3-O-glucosyltransferase gene in peach flowers</t>
  </si>
  <si>
    <r>
      <rPr>
        <sz val="11"/>
        <color indexed="8"/>
        <rFont val="Times New Roman"/>
        <family val="1"/>
      </rPr>
      <t>GENETICS AND MOLECULAR RESEARCH  </t>
    </r>
    <r>
      <rPr>
        <sz val="10.5"/>
        <rFont val="宋体"/>
        <family val="3"/>
        <charset val="134"/>
      </rPr>
      <t>卷: 13  期: 4  页: 10067-10075  DOI: 10.4238/2014.December.4.1  出版年: 2014</t>
    </r>
  </si>
  <si>
    <t>Wen, XC (Wen, X. C.); Han, J (Han, J.); Leng, XP (Leng, X. P.); Ma, RJ (Ma, R. J.); Jiang, WB (Jiang, W. B.); Fang, JG (Fang, J. G.)</t>
  </si>
  <si>
    <t>黎星辉</t>
  </si>
  <si>
    <t>Endophytic fungi from Camellia sinensis show an antimicrobial activity against the rice blast pathogen Magnaporthe grisea</t>
  </si>
  <si>
    <r>
      <rPr>
        <sz val="11"/>
        <color indexed="8"/>
        <rFont val="Times New Roman"/>
        <family val="1"/>
      </rPr>
      <t>PHYTON-INTERNATIONAL JOURNAL OF EXPERIMENTAL BOTANY  </t>
    </r>
    <r>
      <rPr>
        <sz val="10.5"/>
        <rFont val="宋体"/>
        <family val="3"/>
        <charset val="134"/>
      </rPr>
      <t>卷: 83  页: 57-63  出版年: 2014 </t>
    </r>
  </si>
  <si>
    <t>Zhu, XJ (Zhu, X. J.); Hu, YF (Hu, Y. F.); Chen, X (Chen, X.); Wang, YH (Wang, Y. H.); Fang, WP (Fang, W. P.); Li, XH (Li, X. H.)</t>
  </si>
  <si>
    <t>1851-5657</t>
  </si>
  <si>
    <t>李英</t>
  </si>
  <si>
    <t>Patterns of Evolutionary Conservation of Ascorbic Acid-Related Genes Following Whole-Genome Triplication in Brassica rapa</t>
  </si>
  <si>
    <r>
      <rPr>
        <sz val="11"/>
        <color indexed="8"/>
        <rFont val="Times New Roman"/>
        <family val="1"/>
      </rPr>
      <t>GENOME BIOLOGY AND EVOLUTION  </t>
    </r>
    <r>
      <rPr>
        <sz val="10.5"/>
        <rFont val="宋体"/>
        <family val="3"/>
        <charset val="134"/>
      </rPr>
      <t>卷: 7  期: 1  页: 299-313  DOI: 10.1093/gbe/evu293  出版年: JAN 2015</t>
    </r>
  </si>
  <si>
    <t>Duan, WK (Duan, Weike); Song, XM (Song, Xiaoming); Liu, TK (Liu, Tongkun); Huang, ZN (Huang, Zhinan); Ren, J (Ren, Jun); Hou, XL (Hou, Xilin); Du, JC (Du, Jianchang); Li, Y (Li, Ying)</t>
  </si>
  <si>
    <t>1759-6653</t>
  </si>
  <si>
    <t>Genome-wide analysis of the MADS-box gene family in Brassica rapa (Chinese cabbage)</t>
  </si>
  <si>
    <r>
      <rPr>
        <sz val="11"/>
        <color indexed="8"/>
        <rFont val="Times New Roman"/>
        <family val="1"/>
      </rPr>
      <t>MOLECULAR GENETICS AND GENOMICS  </t>
    </r>
    <r>
      <rPr>
        <sz val="10.5"/>
        <rFont val="宋体"/>
        <family val="3"/>
        <charset val="134"/>
      </rPr>
      <t>卷: 290  期: 1  页: 239-255  DOI: 10.1007/s00438-014-0912-7  出版年: FEB 2015</t>
    </r>
  </si>
  <si>
    <t>Duan, WK (Duan, Weike); Song, XM (Song, Xiaoming); Liu, TK (Liu, Tongkun); Huang, ZN (Huang, Zhinan); Ren, J (Ren, Jun); Hou, XL (Hou, Xilin); Li, Y (Li, Ying)</t>
  </si>
  <si>
    <t>1617-4615</t>
  </si>
  <si>
    <r>
      <rPr>
        <sz val="11"/>
        <color theme="1"/>
        <rFont val="宋体"/>
        <family val="2"/>
        <charset val="134"/>
        <scheme val="minor"/>
      </rPr>
      <t>李英</t>
    </r>
  </si>
  <si>
    <t>Microspore embryogenesis and plant regeneration in Brussels sprouts (Brassica oleracea L. var. gemmifera)</t>
  </si>
  <si>
    <t>SCIENTIA HORTICULTURAE  卷: 191  页: 31-37  DOI: 10.1016/j.scienta.2015.05.002  出版年: AUG 6 2015  </t>
  </si>
  <si>
    <t> Zeng, AS (Zeng, Aisong); Yan, YY (Yan, Yuanyuan); Yan, JY (Yan, Jiyong); Song, LX (Song, Lixiao); Gao, B (Gao, Bing); Li, JQ (Li, Jianqi); Hou, XL (Hou, Xilin); Li, Y (Li, Ying)</t>
  </si>
  <si>
    <t>Li, Y (通讯作者),Nanjing Agr Univ, Dept Hort, Nanjing 210095, Jiangsu, Peoples R China.</t>
  </si>
  <si>
    <t>Induction and development of microspore-derived embryos in broccoli x white-headed cabbage hybrids microspore culture</t>
  </si>
  <si>
    <t>Zeng, Aisong; Yan, Jiyong; Song, Lixiao; Gao, Bing; Zhang, Yunxia; Li, Jianqi; Liu, Huanhuan; Hou, Xilin; Li, Ying</t>
  </si>
  <si>
    <t>Li, Y (reprint author), Nanjing Agr Univ, State Key Lab Crop Genet &amp; Germplasm Enhancement, Nanjing 210095, Jiangsu, Peoples R China.</t>
  </si>
  <si>
    <t>柳李旺</t>
  </si>
  <si>
    <t>Transcriptome profiling of root microRNAs reveals novel insights into taproot thickening in radish (Raphanus sativus L.)</t>
  </si>
  <si>
    <r>
      <rPr>
        <sz val="11"/>
        <color indexed="8"/>
        <rFont val="Times New Roman"/>
        <family val="1"/>
      </rPr>
      <t>BMC PLANT BIOLOGY  </t>
    </r>
    <r>
      <rPr>
        <sz val="10.5"/>
        <rFont val="宋体"/>
        <family val="3"/>
        <charset val="134"/>
      </rPr>
      <t>卷: 15  文献号: 30  DOI: 10.1186/s12870-015-0427-3  出版年: FEB 3 2015</t>
    </r>
  </si>
  <si>
    <t>Yu, RG (Yu, Rugang); Wang, Y (Wang, Yan); Xu, L (Xu, Liang); Zhu, XW (Zhu, Xianwen); Zhang, W (Zhang, Wei); Wang, RH (Wang, Ronghua); Gong, YQ (Gong, Yiqin); Limera, C (Limera, Cecilia); Liu, LW (Liu, Liwang)</t>
  </si>
  <si>
    <t>Identification of novel and salt-responsive miRNAs to explore miRNA-mediated regulatory network of salt stress response in radish (Raphanus sativus L.)</t>
  </si>
  <si>
    <t>BMC GENOMICS  卷: 16  文献号: 197  DOI: 10.1186/s12864-015-1416-5  出版年: MAR 17 2015  </t>
  </si>
  <si>
    <t>Sun, XC (Sun, Xiaochuan); Xu, L (Xu, Liang); Wang, Y (Wang, Yan); Yu, RG (Yu, Rugang); Zhu, XW (Zhu, Xianwen); Luo, XB (Luo, Xiaobo); Gong, YQ (Gong, Yiqin); Wang, RG (Wang, Ronghua); Limera, C (Limera, Cecilia); Zhang, KY (Zhang, Keyun); Liu, LW (Liu, Liwang)</t>
  </si>
  <si>
    <t>Transport, ultrastructural localization and distribution of chemical forms of lead in radish (Raphanus sativus L.)</t>
  </si>
  <si>
    <r>
      <rPr>
        <sz val="11"/>
        <color indexed="8"/>
        <rFont val="Times New Roman"/>
        <family val="1"/>
      </rPr>
      <t>FRONTIERS IN PLANT SCIENCE  </t>
    </r>
    <r>
      <rPr>
        <sz val="10.5"/>
        <color indexed="8"/>
        <rFont val="宋体"/>
        <family val="3"/>
        <charset val="134"/>
      </rPr>
      <t>卷: 6  文献号: 293  DOI: 10.3389/fpls.2015.00293  出版年: APR 11 2015</t>
    </r>
  </si>
  <si>
    <t>Wang, Y (Wang, Yan); Shen, H (Shen, Hong); Xu, L (Xu, Liang); Zhu, XW (Zhu, Xianwen); Li, C (Li, Chao); Zhang, W (Zhang, Wei); Xie, Y (Xie, Yang); Gong, YQ (Gong, Yiqin); Liu, LW (Liu, Liwang)</t>
  </si>
  <si>
    <t>Transcriptome-based gene profiling provides novel insights into the characteristics of radish root response to Cr stress with next-generation sequencing</t>
  </si>
  <si>
    <r>
      <rPr>
        <sz val="11"/>
        <color indexed="8"/>
        <rFont val="Times New Roman"/>
        <family val="1"/>
      </rPr>
      <t>FRONTIERS IN PLANT SCIENCE  </t>
    </r>
    <r>
      <rPr>
        <sz val="10.5"/>
        <rFont val="宋体"/>
        <family val="3"/>
        <charset val="134"/>
      </rPr>
      <t>卷: 6  文献号: 202  DOI: 10.3389/fpls.7015.00202  出版年: MAR 31 2015</t>
    </r>
  </si>
  <si>
    <t>Xie, Y (Xie, Yang); Ye, S (Ye, Shan); Wang, Y (Wang, Yan); Xu, L (Xu, Liang); Zhu, XW (Zhu, Xianwen); Yang, JL (Yang, Jinlan); Feng, HY (Feng, Haiyang); Yu, RG (Yu, Rugang); Karanja, B (Karanja, Benard); Gong, YQ (Gong, Yiqin); Liu, LW (Liu, Liwang)</t>
  </si>
  <si>
    <t>Identification of Radish (Raphanus sativus L.) miRNAs and Their Target Genes to Explore miRNA-Mediated Regulatory Networks in Lead (Pb) Stress Responses by High-Throughput Sequencing and Degradome Analysis</t>
  </si>
  <si>
    <r>
      <rPr>
        <sz val="11"/>
        <color indexed="8"/>
        <rFont val="Times New Roman"/>
        <family val="1"/>
      </rPr>
      <t>PLANT MOLECULAR BIOLOGY REPORTER  </t>
    </r>
    <r>
      <rPr>
        <sz val="10.5"/>
        <color indexed="8"/>
        <rFont val="宋体"/>
        <family val="3"/>
        <charset val="134"/>
      </rPr>
      <t>卷: 33  期: 3  页: 358-376  DOI: 10.1007/s11105-014-0752-y  出版年: JUN 2015  </t>
    </r>
  </si>
  <si>
    <t>Wang, Y (Wang, Yan); Liu, W (Liu, Wei); Shen, H (Shen, Hong); Zhu, XW (Zhu, Xianwen); Zhai, LL (Zhai, Lulu); Xu, L (Xu, Liang); Wang, RH (Wang, Ronghua); Gong, YQ (Gong, Yiqin); Limera, C (Limera, Cecilia); Liu, LW (Liu, Liwang)</t>
  </si>
  <si>
    <r>
      <rPr>
        <sz val="11"/>
        <color theme="1"/>
        <rFont val="宋体"/>
        <family val="2"/>
        <charset val="134"/>
        <scheme val="minor"/>
      </rPr>
      <t>柳李旺</t>
    </r>
  </si>
  <si>
    <t>De novo sequencing of root transcriptome reveals complex cadmium-responsive regulatory networks in radish (Raphanus sativus L.)</t>
  </si>
  <si>
    <t>PLANT SCIENCE  卷: 236  页: 313-323  DOI: 10.1016/j.plantsci.2015.04.015  出版年: JUL 2015  </t>
  </si>
  <si>
    <t> Xu, L (Xu, Liang); Wang, Y (Wang, Yan); Liu, W (Liu, Wei); Wang, J (Wang, Jin); Zhu, XW (Zhu, Xianwen); Zhang, KY (Zhang, Keyun); Yu, RG (Yu, Rugang); Wang, RH (Wang, Ronghua); Xie, Y (Xie, Yang); Zhang, W (Zhang, Wei); Gong, YQ (Gong, Yiqin); Liu, LW (Liu, Liwang)</t>
  </si>
  <si>
    <t>Liu, LW (通讯作者),Nanjing Agr Univ, Coll Hort, Natl Key Lab Crop Genet &amp; Germplasm Enhancement, Nanjing 210095, Jiangsu, Peoples R China.</t>
  </si>
  <si>
    <t>Transport, ultrastructural localization, and distribution of chemical forms of lead in radish (Raphanus sativus L.)</t>
  </si>
  <si>
    <t>FRONTIERS IN PLANT SCIENCE  卷: 6  文献号: 293  DOI: 10.3389/fpls.2015.00293  出版年: MAY 8 2015  </t>
  </si>
  <si>
    <t> Wang, Y (Wang, Yan); Shen, H (Shen, Hong); Xu, L (Xu, Liang); Zhu, XW (Zhu, Xianwen); Li, C (Li, Chao); Zhang, W (Zhang, Wei); Xie, Y (Xie, Yang); Gong, YQ (Gong, Yiqin); Liu, LW (Liu, Liwang)</t>
  </si>
  <si>
    <t>Liu, LW (通讯作者),Nanjing Agr Univ, Coll Hort, Natl Key Lab Crop Genet &amp; Germplasm Enhancement, Weigang 1, Nanjing 210095, Jiangsu, Peoples R China.</t>
  </si>
  <si>
    <t>绍侨塞</t>
  </si>
  <si>
    <t>Effects of NaCl stress on nitrogen metabolism of cucumber seedlings</t>
  </si>
  <si>
    <t>RUSSIAN JOURNAL OF PLANT PHYSIOLOGY</t>
  </si>
  <si>
    <t>Shao, Q. S.; Shu, S.; Du, J.; Xing, W. W.; Guo, S. R.; Sun, J.</t>
  </si>
  <si>
    <t>Shao, QS (reprint author), Nanjing Agr Univ, Modern Facil Agr Technol &amp; Equipment, Key Lab Southern Vegetable Crop Genet Improvement, Jiangsu Prov Engn Lab,Minist Agr,Coll Hort, Nanjing, Jiangsu, Peoples R China.</t>
  </si>
  <si>
    <t>1021-4437</t>
    <phoneticPr fontId="1" type="noConversion"/>
  </si>
  <si>
    <t>孙锦</t>
  </si>
  <si>
    <t>Physiological Aspects of Compatibility and Incompatibility in Grafted Cucumber Seedlings</t>
  </si>
  <si>
    <t>Xu, Qing; Guo, Shi-Rong; Li, He; Du, Nan-Shan; Shu, Sheng; Sun, Jin</t>
  </si>
  <si>
    <t>Sun, J (reprint author), Nanjing Agr Univ, Coll Hort, Key Lab Southern Vegetables Genet Improvement, Minist Agr, Nanjing 210095, Jiangsu, Peoples R China.</t>
  </si>
  <si>
    <t>腾年军</t>
  </si>
  <si>
    <t>Identification of MicroRNAs and their Targets Associated with Embryo Abortion during Chrysanthemum Cross Breeding via High-Throughput Sequencing</t>
  </si>
  <si>
    <t>Zhang, Fengjiao; Dong, Wen; Huang, Lulu; Song, Aiping; Wang, Haibin; Fang, Weimin; Chen, Fadi; Teng, Nianjun</t>
  </si>
  <si>
    <t>Teng, NJ (reprint author), Nanjing Agr Univ, Coll Hort, Nanjing, Jiangsu, Peoples R China.</t>
  </si>
  <si>
    <t>汪良驹</t>
  </si>
  <si>
    <t>Study on salt tolerance with YHem1 transgenic canola (Brassica napus)</t>
  </si>
  <si>
    <r>
      <rPr>
        <sz val="11"/>
        <color indexed="8"/>
        <rFont val="Times New Roman"/>
        <family val="1"/>
      </rPr>
      <t>PHYSIOLOGIA PLANTARUM  </t>
    </r>
    <r>
      <rPr>
        <sz val="10.5"/>
        <color indexed="8"/>
        <rFont val="宋体"/>
        <family val="3"/>
        <charset val="134"/>
      </rPr>
      <t>卷: 154  期: 2  页: 223-242  DOI: 10.1111/ppl.12282  出版年: JUN 2015  </t>
    </r>
  </si>
  <si>
    <t>Sun, XE (Sun, Xin-e); Feng, XX (Feng, Xin-xin); Li, C (Li, Cui); Zhang, ZP (Zhang, Zhi-ping); Wang, LJ (Wang, Liang-ju)</t>
  </si>
  <si>
    <t>0031-9317</t>
  </si>
  <si>
    <r>
      <rPr>
        <sz val="11"/>
        <color theme="1"/>
        <rFont val="宋体"/>
        <family val="2"/>
        <charset val="134"/>
        <scheme val="minor"/>
      </rPr>
      <t>王晨</t>
    </r>
  </si>
  <si>
    <t>Characterization of a Calmodulin-binding Transcription Factor from Strawberry (Fragaria x ananassa)</t>
  </si>
  <si>
    <t>PLANT GENOME  卷: 8  期: 2  DOI: 10.3835/plantgenome2014.08.0039  出版年: JUL 2015  </t>
  </si>
  <si>
    <t> Leng, XP (Leng, Xiangpeng); Han, J (Han, Jian); Wang, XM (Wang, Xiaomin); Zhao, MZ (Zhao, Mizhen); Sun, X (Sun, Xin); Wang, C (Wang, Chen); Fang, JG (Fang, Jinggui)</t>
  </si>
  <si>
    <t>Wang, C (通讯作者),Nanjing Agr Univ, Coll Hort, Tongwei Rd 6, Nanjing 210095, Jiangsu, Peoples R China.</t>
  </si>
  <si>
    <t>Discovery of Conservation and Diversification of miR171 Genes by Phylogenetic Analysis based on Global Genomes</t>
  </si>
  <si>
    <t>PLANT GENOME  卷: 8  期: 2  DOI: 10.3835/plantgenome2014.10.0076  出版年: JUL 2015  </t>
  </si>
  <si>
    <t> Zhu, XD (Zhu, Xudong); Leng, XP (Leng, Xiangpeng); Sun, X (Sun, Xin); Mu, Q (Mu, Qian); Wang, BJ (Wang, Baoju); Li, XP (Li, Xiaopeng); Wang, C (Wang, Chen); Fang, JG (Fang, Jinggui)</t>
  </si>
  <si>
    <t>Wang, C (通讯作者),Nanjing Agr Univ, Coll Hort, Weigang 1 Hao, Nanjing 210095, Jiangsu, Peoples R China.</t>
  </si>
  <si>
    <t>王广东</t>
  </si>
  <si>
    <t>Phenotype and transcriptome analysis reveals chloroplast development and pigment biosynthesis together influenced the leaf color formation in mutants of Anthurium andraeanum 'Sonate'</t>
  </si>
  <si>
    <r>
      <rPr>
        <sz val="11"/>
        <color indexed="8"/>
        <rFont val="Times New Roman"/>
        <family val="1"/>
      </rPr>
      <t>FRONTIERS IN PLANT SCIENCE  </t>
    </r>
    <r>
      <rPr>
        <sz val="12"/>
        <rFont val="宋体"/>
        <family val="3"/>
        <charset val="134"/>
      </rPr>
      <t>卷: 6  文献号: 139  DOI: 10.3389/fpls.2015.00139  出版年: MAR 11 2015</t>
    </r>
  </si>
  <si>
    <t>Yang, YX (Yang, Yuxia); Chen, XX (Chen, Xingxu); Xu, B (Xu, Bin); Li, YX (Li, Yuxia); Ma, YH (Ma, Yuehua); Wang, GG (Wang, Guangdong)</t>
  </si>
  <si>
    <t>王健</t>
    <phoneticPr fontId="1" type="noConversion"/>
  </si>
  <si>
    <t>DESIGN AND EXPERIMENTAL EVALUATION OF GREENHOUSES WITH REMOVABLE BACK WALLS</t>
  </si>
  <si>
    <t>APPLIED ENGINEERING IN AGRICULTURE</t>
  </si>
  <si>
    <t>Wei, B.; Guo, S.; Li, J.; Li, S.; Wang, J.; Wang, J.; Qian, C.; Sun, J.</t>
  </si>
  <si>
    <t>Wang, J (reprint author), Nanjing Agr Univ, Coll Hort, Jiangsu Prov Engn Lab Modern Facil Agr Technol &amp;, Nanjing 210095, Jiangsu, Peoples R China.</t>
  </si>
  <si>
    <t>0883-8542</t>
    <phoneticPr fontId="1" type="noConversion"/>
  </si>
  <si>
    <t>吴巨友</t>
  </si>
  <si>
    <t>Mitochondrial dysfunction mediated by cytoplasmic acidification results in pollen tube growth cessation in Pyrus pyrifolia</t>
  </si>
  <si>
    <t>PHYSIOLOGIA PLANTARUM  卷: 153  期: 4  页: 603-615  DOI: 10.1111/ppl.12260  出版年: APR 2015</t>
  </si>
  <si>
    <t>Gao, YB (Gao, Yongbin); Zhou, HS (Zhou, Hongsheng); Chen, JQ (Chen, Jianqing); Jiang, XT (Jiang, Xueting); Tao, ST (Tao, Shutian); Wu, JY (Wu, Juyou); Zhang, SL (Zhang, Shaoling)</t>
  </si>
  <si>
    <t>吴俊</t>
  </si>
  <si>
    <t> Proteome analysis of pear reveals key genes associated with fruit development and quality</t>
  </si>
  <si>
    <r>
      <rPr>
        <sz val="11"/>
        <color indexed="8"/>
        <rFont val="Times New Roman"/>
        <family val="1"/>
      </rPr>
      <t>PLANTA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241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6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1363-1379  DOI: 10.1007/s00425-015-2263-y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  </t>
    </r>
  </si>
  <si>
    <t>Li, JM (Li, Jia Ming); Huang, XS (Huang, Xiao San); Li, LT (Li, Lie Ting); Zheng, DM (Zheng, Dan Man); Xue, C (Xue, Cheng); Zhang, SL (Zhang, Shao Ling); Wu, J (Wu, Jun)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</si>
  <si>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Expression differences of anthocyanin biosynthesis genes reveal regulation patterns for red pear coloration</t>
    </r>
  </si>
  <si>
    <r>
      <rPr>
        <sz val="11"/>
        <color indexed="8"/>
        <rFont val="Times New Roman"/>
        <family val="1"/>
      </rPr>
      <t>PLANT CELL REPORTS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189-198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10.1007/s00299-014-1698-0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</si>
  <si>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Yang, YN (Yang, Ya-nan); Yao, GF (Yao, Gai-fang); Zheng, DM (Zheng, Danman); Zhang, SL (Zhang, Shao-ling); Wang, C (Wang, Chao); Zhang, MY (Zhang, Ming-yue); Wu, J (Wu, Jun)</t>
  </si>
  <si>
    <t>Evaluation of new IRAP markers of pear and their potential application in differentiating bud sports and other Rosaceae species</t>
  </si>
  <si>
    <r>
      <rPr>
        <sz val="11"/>
        <color indexed="8"/>
        <rFont val="Times New Roman"/>
        <family val="1"/>
      </rPr>
      <t> TREE GENETICS &amp; GENOMES  </t>
    </r>
    <r>
      <rPr>
        <sz val="10.5"/>
        <color indexed="8"/>
        <rFont val="宋体"/>
        <family val="3"/>
        <charset val="134"/>
      </rPr>
      <t>卷: 11  期: 2  文献号: 25  DOI: 10.1007/s11295-015-0849-y  出版年: APR 2015</t>
    </r>
  </si>
  <si>
    <t>Sun, JM (Sun, Jiangmei); Yin, H (Yin, Hao); Li, LT (Li, Leiting); Song, Y (Song, Yue); Fan, L (Fan, Lian); Zhang, SL (Zhang, Shaoling); Wu, J (Wu, Jun)</t>
  </si>
  <si>
    <t>1614-2942</t>
  </si>
  <si>
    <t>Expression differences of anthocyanin biosynthesis genes reveal regulation patterns for red pear coloration</t>
  </si>
  <si>
    <t>Yang, Ya-nan; Yao, Gai-fang; Zheng, Danman; Zhang, Shao-ling; Wang, Chao; Zhang, Ming-yue; Wu, Jun</t>
  </si>
  <si>
    <t>Wu, J (reprint author), Nanjing Agr Univ, Ctr Pear Engn Technol Res, 1 Weigang Rd, Nanjing 210095, Jiangsu, Peoples R China.</t>
  </si>
  <si>
    <t>Proteome analysis of pear reveals key genes associated with fruit development and quality</t>
  </si>
  <si>
    <t>Li, Jia Ming; Huang, Xiao San; Li, Lie Ting; Zheng, Dan Man; Xue, Cheng; Zhang, Shao Ling; Wu, Jun</t>
  </si>
  <si>
    <t>Wu, J (reprint author), Nanjing Agr Univ, State Key Lab Crop Genet &amp; Germplasm Enhancement, Ctr Pear Engn Technol Res, Nanjing 210095, Jiangsu, Peoples R China.</t>
  </si>
  <si>
    <t>吴震</t>
  </si>
  <si>
    <t>Identification of chilling stress-responsive tomato microRNAs and their target genes by high-throughput sequencing and degradome analysis</t>
  </si>
  <si>
    <r>
      <rPr>
        <sz val="11"/>
        <color indexed="8"/>
        <rFont val="Times New Roman"/>
        <family val="1"/>
      </rPr>
      <t>BMC GENOMICS  </t>
    </r>
    <r>
      <rPr>
        <sz val="10.5"/>
        <rFont val="宋体"/>
        <family val="3"/>
        <charset val="134"/>
      </rPr>
      <t>卷: 15  文献号: 1130  DOI: 10.1186/1471-2164-15-1130  出版年: DEC 17 2014 </t>
    </r>
  </si>
  <si>
    <t>Cao, X (Cao, Xue); Wu, Z (Wu, Zhen); Jiang, FL (Jiang, Fangling); Zhou, R (Zhou, Rong); Yang, ZE (Yang, Zeen)</t>
  </si>
  <si>
    <t>The apoplastic oxidative burst as a key factor of hyperhydricity in garlic plantlet in vitro</t>
  </si>
  <si>
    <r>
      <rPr>
        <sz val="11"/>
        <color indexed="8"/>
        <rFont val="Times New Roman"/>
        <family val="1"/>
      </rPr>
      <t>PLANT CELL TISSUE AND ORGAN CULTURE  </t>
    </r>
    <r>
      <rPr>
        <sz val="10.5"/>
        <rFont val="宋体"/>
        <family val="3"/>
        <charset val="134"/>
      </rPr>
      <t>卷: 120  期: 2  页: 571-584  DOI: 10.1007/s11240-014-0623-0  出版年: FEB 2015</t>
    </r>
  </si>
  <si>
    <t>Tian, J (Tian, Jie); Jiang, FL (Jiang, Fangling); Wu, Z (Wu, Zhen)</t>
  </si>
  <si>
    <t>0167-6857</t>
  </si>
  <si>
    <r>
      <rPr>
        <sz val="11"/>
        <color theme="1"/>
        <rFont val="宋体"/>
        <family val="2"/>
        <charset val="134"/>
        <scheme val="minor"/>
      </rPr>
      <t>吴震</t>
    </r>
  </si>
  <si>
    <t>A novel random amplified polymorphic DNA-based strategy for genetic diversity analysis and identification of tomatoes</t>
  </si>
  <si>
    <t>GENETICS AND MOLECULAR RESEARCH  卷: 14  期: 1  页: 1650-1661  DOI: 10.4238/2015.March.6.11  出版年: 2015  </t>
  </si>
  <si>
    <t> Cao, X (Cao, X.); Wu, Z (Wu, Z.); Zhou, R (Zhou, R.); Jiang, FL (Jiang, F. L.); Yang, ZE (Yang, Z. E.)</t>
  </si>
  <si>
    <t>Wu, Z (通讯作者),Nanjing Agr Univ, Key Lab Hort Plant Biol &amp; Germplasm Innovat East, Minist Agr, Coll Hort, Nanjing, Jiangsu, Peoples R China.</t>
  </si>
  <si>
    <t>Selection and validation of garlic reference genes for quantitative real-time PCR normalization</t>
  </si>
  <si>
    <t>PLANT CELL TISSUE AND ORGAN CULTURE  卷: 122  期: 2  页: 435-444  DOI: 10.1007/s11240-015-0780-9  出版年: AUG 2015  </t>
  </si>
  <si>
    <t> Liu, M (Liu, Min); Wu, Z (Wu, Zhen); Jiang, FL (Jiang, Fangling)</t>
  </si>
  <si>
    <t>Wu, Z (通讯作者),Nanjing Agr Univ, Coll Hort, Nanjing, Jiangsu, Peoples R China.</t>
  </si>
  <si>
    <t>Comprehensive evaluation and screening for chilling-tolerance in tomato lines at the seedling stage</t>
  </si>
  <si>
    <t>Cao, Xue; Jiang, Fangling; Wang, Xu; Zang, Yuwen; Wu, Zhen</t>
  </si>
  <si>
    <t>Wu, Z (reprint author), Nanjing Agr Univ, Coll Hort, Key Lab Hort Plant Biol &amp; Germplasm Innovat E Chi, Minist Agr, Nanjing 210095, Jiangsu, Peoples R China.</t>
  </si>
  <si>
    <t>熊爱生</t>
  </si>
  <si>
    <t>De novo assembly, transcriptome characterization, lignin accumulation, and anatomic characteristics: novel insights into lignin biosynthesis during celery leaf development</t>
  </si>
  <si>
    <r>
      <rPr>
        <sz val="11"/>
        <color indexed="8"/>
        <rFont val="Times New Roman"/>
        <family val="1"/>
      </rPr>
      <t>SCIENTIFIC REPORTS  </t>
    </r>
    <r>
      <rPr>
        <sz val="10.5"/>
        <rFont val="宋体"/>
        <family val="3"/>
        <charset val="134"/>
      </rPr>
      <t>卷: 5  文献号: 8259  DOI: 10.1038/srep08259  出版年: FEB 5 2015</t>
    </r>
  </si>
  <si>
    <t>Jia, XL (Jia, Xiao-Ling); Wang, GL (Wang, Guang-Long); Xiong, F (Xiong, Fei); Yu, XR (Yu, Xu-Run); Xu, ZS (Xu, Zhi-Sheng); Wang, F (Wang, Feng); Xiong, AS (Xiong, Ai-Sheng)</t>
  </si>
  <si>
    <t>Genome-wide analysis of Dof family transcription factors and their responses to abiotic stresses in Chinese cabbage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</si>
  <si>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BMC GENOMICS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10.1186/s12864-015-1242-9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31 2015</t>
    </r>
  </si>
  <si>
    <t>Ma, J (Ma, Jing); Li, MY (Li, Meng-Yao); Wang, F (Wang, Feng); Tang, J (Tang, Jun); Xiong, AS (Xiong, Ai-Sheng)</t>
  </si>
  <si>
    <t>Selection of Suitable Reference Genes for qPCR Normalization under Abiotic Stresses and Hormone Stimuli in Carrot Leaves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</si>
  <si>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2  文献号: e0117569  DOI: 10.1371/journal.pone.0117569  出版年: FEB 6 2015</t>
    </r>
  </si>
  <si>
    <t>Tian, C (Tian, Chang); Jiang, Q (Jiang, Qian); Wang, F (Wang, Feng); Wang, GL (Wang, Guang-Long); Xu, ZS (Xu, Zhi-Sheng); Xiong, AS (Xiong, Ai-Sheng)</t>
  </si>
  <si>
    <t>De novo transcriptome assembly, gene annotation, marker development, and miRNA potential target genes validation under abiotic stresses in Oenanthe javanica</t>
  </si>
  <si>
    <t>MOLECULAR GENETICS AND GENOMICS  卷: 290  期: 2  页: 671-683  DOI: 10.1007/s00438-014-0953-y  出版年: APR 2015</t>
  </si>
  <si>
    <t>Jiang, Q (Jiang, Qian); Wang, F (Wang, Feng); Tan, HW (Tan, Hua-Wei); Li, MY (Li, Meng-Yao); Xu, ZS (Xu, Zhi-Sheng); Tan, GF (Tan, Guo-Fei); Xiong, AS (Xiong, Ai-Sheng)</t>
  </si>
  <si>
    <t>Genome-wide analysis of basic helix-loop-helix family transcription factors and their role in responses to abiotic stress in carrot</t>
  </si>
  <si>
    <r>
      <rPr>
        <sz val="11"/>
        <color indexed="8"/>
        <rFont val="Times New Roman"/>
        <family val="1"/>
      </rPr>
      <t>MOLECULAR BREEDING  </t>
    </r>
    <r>
      <rPr>
        <sz val="10.5"/>
        <color indexed="8"/>
        <rFont val="宋体"/>
        <family val="3"/>
        <charset val="134"/>
      </rPr>
      <t>卷: 35  期: 5  文献号: 125  DOI: 10.1007/s11032-015-0319-0  出版年: MAY 201</t>
    </r>
  </si>
  <si>
    <t>Chen, YY (Chen, Yi-Yun); Li, MY (Li, Meng-Yao); Wu, XJ (Wu, Xue-Jun); Huang, Y (Huang, Ying); Ma, J (Ma, Jing); Xiong, AS (Xiong, Ai-Sheng)</t>
  </si>
  <si>
    <t>Heat shock factors in carrot: genome-wide identification, classification, and expression profiles response to abiotic stress</t>
  </si>
  <si>
    <r>
      <rPr>
        <sz val="11"/>
        <color indexed="8"/>
        <rFont val="Times New Roman"/>
        <family val="1"/>
      </rPr>
      <t>MOLECULAR BIOLOGY REPORTS  </t>
    </r>
    <r>
      <rPr>
        <sz val="10.5"/>
        <color indexed="8"/>
        <rFont val="宋体"/>
        <family val="3"/>
        <charset val="134"/>
      </rPr>
      <t>卷: 42  期: 5  页: 893-905  DOI: 10.1007/s11033-014-3826-x  出版年: MAY 2015</t>
    </r>
  </si>
  <si>
    <t>Huang, Y (Huang, Ying); Li, MY (Li, Meng-Yao); Wang, F (Wang, Feng); Xu, ZS (Xu, Zhi-Sheng); Huang, W (Huang, Wei); Wang, GL (Wang, Guang-Long); Ma, J (Ma, Jing); Xiong, AS (Xiong, Ai-Sheng)</t>
  </si>
  <si>
    <t>Isolation and characterization of the Agmt2 gene and its response to abiotic and metalstress in Apium graveolens</t>
  </si>
  <si>
    <r>
      <rPr>
        <sz val="11"/>
        <color indexed="8"/>
        <rFont val="Times New Roman"/>
        <family val="1"/>
      </rPr>
      <t>SCIENTIA HORTICULTURAE  </t>
    </r>
    <r>
      <rPr>
        <sz val="10.5"/>
        <color indexed="8"/>
        <rFont val="宋体"/>
        <family val="3"/>
        <charset val="134"/>
      </rPr>
      <t>卷: 186  页: 1-6  DOI: 10.1016/j.scienta.2015.02.011  出版年: APR 21 2015  </t>
    </r>
  </si>
  <si>
    <t>Chen, YY (Chen, Yi-Yun); Li, MY (Li, Meng-Yao); Li, Y (Li, Yan); Wang, F (Wang, Feng); Xu, ZS (Xu, Zhi-Sheng); Xiong, AS (Xiong, Ai-Sheng)</t>
  </si>
  <si>
    <r>
      <rPr>
        <sz val="11"/>
        <color theme="1"/>
        <rFont val="宋体"/>
        <family val="2"/>
        <charset val="134"/>
        <scheme val="minor"/>
      </rPr>
      <t>熊爱生</t>
    </r>
  </si>
  <si>
    <t>De novo assembly and transcriptome characterization: novel insights into the temperature stress in Cryptotaenia japonica Hassk</t>
  </si>
  <si>
    <t>ACTA PHYSIOLOGIAE PLANTARUM  卷: 37  期: 1  文献号: 1739  DOI: 10.1007/s11738-014-1739-x  出版年: JAN 2015  </t>
  </si>
  <si>
    <t> Tan, GF (Tan, Guo-Fei); Wang, F (Wang, Feng); Li, MY (Li, Meng-Yao); Wang, GL (Wang, Guang-Long); Jiang, Q (Jiang, Qian); Xiong, AS (Xiong, Ai-Sheng)</t>
  </si>
  <si>
    <t>Xiong, AS (通讯作者),Nanjing Agr Univ, Coll Hort, State Key Lab Crop Genet &amp; Germplasm Enhancement, Nanjing 210095, Jiangsu, Peoples R China.</t>
  </si>
  <si>
    <t>Morphological Characteristics, Anatomical Structure, and Gene Expression: Novel Insights into Cytokinin Accumulation during Carrot Growth and Development</t>
  </si>
  <si>
    <t>PLOS ONE  卷: 10  期: 7  文献号: e0134166  DOI: 10.1371/journal.pone.0134166  出版年: JUL 28 2015  </t>
  </si>
  <si>
    <t> Wang, GL (Wang, Guang-Long); Sun, S (Sun, Sheng); Xing, GM (Xing, Guo-Ming); Wu, XJ (Wu, Xue-Jun); Wang, F (Wang, Feng); Xiong, AS (Xiong, Ai-Sheng)</t>
  </si>
  <si>
    <t>High-throughput sequencing of small RNAs and anatomical characteristics associated with leaf development in celery</t>
  </si>
  <si>
    <t>SCIENTIFIC REPORTS  卷: 5  文献号: 11093  DOI: 10.1038/srep11093  出版年: JUN 9 2015  </t>
  </si>
  <si>
    <t> Jia, XL (Jia, Xiao-Ling); Li, MY (Li, Meng-Yao); Jiang, Q (Jiang, Qian); Xu, ZS (Xu, Zhi-Sheng); Wang, F (Wang, Feng); Xiong, AS (Xiong, Ai-Sheng)</t>
  </si>
  <si>
    <t>Microarray analysis of different expression profiles between wild-type and transgenic rice seedlings overexpression OsDREB1BI gene</t>
  </si>
  <si>
    <t>BIOLOGIA  卷: 70  期: 6  页: 760-770  DOI: 10.1515/biolog-2015-0092  出版年: JUN 2015  </t>
  </si>
  <si>
    <t> Zhuang, J (Zhuang, Jing); Wang, F (Wang, Feng); Xu, ZS (Xu, Zhi-Sheng); Xiong, AS (Xiong, Ai-Sheng)</t>
  </si>
  <si>
    <t>Xiong, AS (通讯作者),Nanjing Agr Univ, Coll Hort, State Key Lab Crop Genet &amp; Germplasm Enhancement, Nanjing, Jiangsu, Peoples R China.</t>
  </si>
  <si>
    <t>0006-3088</t>
  </si>
  <si>
    <t>Regulation of ascorbic acid biosynthesis and recycling during root development in carrot (Daucus carota L.)</t>
  </si>
  <si>
    <t>PLANT PHYSIOLOGY AND BIOCHEMISTRY  卷: 94  页: 10-18  DOI: 10.1016/j.plaphy.2015.04.014  出版年: SEP 2015  </t>
  </si>
  <si>
    <t> Wang, GL (Wang, Guang-Long); Xu, ZS (Xu, Zhi-Sheng); Wang, F (Wang, Feng); Li, MY (Li, Meng-Yao); Tan, GF (Tan, Guo-Fei); Xiong, AS (Xiong, Ai-Sheng)</t>
  </si>
  <si>
    <t>Sequencing, assembly, annotation, and gene expression: novel insights into the hormonal control of carrot root development revealed by a high-throughput transcriptome</t>
  </si>
  <si>
    <t>MOLECULAR GENETICS AND GENOMICS  卷: 290  期: 4  页: 1379-1391  DOI: 10.1007/s00438-015-0999-5  出版年: AUG 2015  </t>
  </si>
  <si>
    <t> Wang, GL (Wang, Guang-Long); Jia, XL (Jia, Xiao-Ling); Xu, ZS (Xu, Zhi-Sheng); Wang, F (Wang, Feng); Xiong, AS (Xiong, Ai-Sheng)</t>
  </si>
  <si>
    <t>Anatomic Structure and Expression Profiles of Related Genes: Novel Insights into Leaf Development in Celery</t>
  </si>
  <si>
    <t>Jia, Xiao-Ling; Wang, Guang-Long; Wang, Feng; Li, Yan; Xu, Zhi-Sheng; Xiong, Ai-Sheng</t>
  </si>
  <si>
    <t>Xiong, AS (reprint author), Nanjing Agr Univ, State Key Lab Crop Genet &amp; Germplasm Enhancement, Coll Hort, Nanjing 210095, Jiangsu, Peoples R China.</t>
  </si>
  <si>
    <t>徐迎春</t>
  </si>
  <si>
    <t>Transcriptome-Wide Identification of miRNAs and Their Targets from Typha angustifolia by RNA-Seq and Their Response to Cadmium Stress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</si>
  <si>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e0125462  DOI: 10.1371/journal.pone.0125462  出版年: APR 29 2015</t>
    </r>
  </si>
  <si>
    <t>Xu, YC (Xu, Yingchun); Chu, LL (Chu, Lingling); Jin, QJ (Jin, Qijiang); Wang, YJ (Wang, Yanjie); Chen, X (Chen, Xian); Zhao, H (Zhao, Hui); Xue, ZY (Xue, Zeyun)</t>
  </si>
  <si>
    <t>张绍铃</t>
  </si>
  <si>
    <t>Genome-wide identification and comparative analysis of the heat shock transcription factor family in Chinese white pear (Pyrus bretschneideri) and five other Rosaceae species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</si>
  <si>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BMC PLANT 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10.1186/s12870-014-0401-5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21 2015</t>
    </r>
  </si>
  <si>
    <t>Qiao, X (Qiao, Xin); Li, M (Li, Meng); Li, LT (Li, Leiting); Yin, H (Yin, Hao); Wu, JY (Wu, Juyou); Zhang, SL (Zhang, Shaoling)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</si>
  <si>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1471-2229</t>
    </r>
  </si>
  <si>
    <t>Construction of a High-Density Simple Sequence Repeat Consensus Genetic Map for Pear (Pyrus spp.)</t>
  </si>
  <si>
    <t>PLANT MOLECULAR BIOLOGY REPORTER  卷: 33  期: 2  页: 316-325  DOI: 10.1007/s11105-014-0745-x  出版年: APR 2015</t>
  </si>
  <si>
    <t>Chen, H (Chen, Hui); Song, Y (Song, Yue); Li, LT (Li, Lei-Ting); Khan, MA (Khan, M. Awais); Li, XG (Li, Xiu-Gen); Korban, SS (Korban, Schuyler S.); Wu, J (Wu, Jun); Zhang, SL (Zhang, Shao-Ling)</t>
  </si>
  <si>
    <r>
      <rPr>
        <sz val="11"/>
        <color theme="1"/>
        <rFont val="宋体"/>
        <family val="2"/>
        <charset val="134"/>
        <scheme val="minor"/>
      </rPr>
      <t>张绍铃</t>
    </r>
  </si>
  <si>
    <t>Identification of inconsistent S-genotypes in 15 Chinese pear (Pyrus L.) cultivars</t>
  </si>
  <si>
    <t>JOURNAL OF HORTICULTURAL SCIENCE &amp; BIOTECHNOLOGY  卷: 90  期: 3  页: 349-355  出版年: MAY 2015  </t>
  </si>
  <si>
    <t> Yang, Y (Yang, Y.); Xu, FF (Xu, F. F.); Qi, KJ (Qi, K. J.); Gao, YB (Gao, Y. B.); Xie, ZH (Xie, Z. H.); Wu, JY (Wu, J. Y.); Zhang, SL (Zhang, S. L.)</t>
  </si>
  <si>
    <t>Zhang, SL (通讯作者),Nanjing Agr Univ, Pear Engn Res Ctr, 1 Weigang, Nanjing 210095, Jiangsu, Peoples R China.</t>
  </si>
  <si>
    <t>1462-0316</t>
  </si>
  <si>
    <t>Overexpression of PbDHAR2 from Pyrus sinkiangensis in Transgenic Tomato Confers Enhanced Tolerance to Salt and Chilling Stresses</t>
  </si>
  <si>
    <t>HORTSCIENCE  卷: 50  期: 6  页: 789-796  出版年: JUN 2015  </t>
  </si>
  <si>
    <t> Qin, A (Qin, An); Huang, XS (Huang, Xiaosan); Zhang, HP (Zhang, Huping); Wu, JY (Wu, Juyou); Yang, J (Yang, Jie); Zhang, SL (Zhang, Shaoling)</t>
  </si>
  <si>
    <t>Zhang, SL (通讯作者),Nanjing Agr Univ, Coll Hort, State Key Lab Crop Genet &amp; Germplasm Enhancement, Nanjing 210095, Jiangsu, Peoples R China.</t>
  </si>
  <si>
    <t>Identification and testing of reference genes for gene expression analysis in pollen of Pyrus bretschneideri</t>
  </si>
  <si>
    <t>SCIENTIA HORTICULTURAE  卷: 190  页: 43-56  DOI: 10.1016/j.scienta.2015.04.010  出版年: JUL 16 2015  </t>
  </si>
  <si>
    <t> Chen, JQ (Chen, Jianqing); Li, XY (Li, Xinyue); Wang, DQ (Wang, Danqi); Li, LT (Li, Leiting); Zhou, HS (Zhou, Hongsheng); Liu, Z (Liu, Zhe); Wu, J (Wu, Jun); Wang, P (Wang, Peng); Jiang, XT (Jiang, Xueting); Fabrice, MR (Fabrice, Musana R.); Zhang, SL (Zhang, Shaoling); Wu, J (Wu, Juyou)</t>
  </si>
  <si>
    <t>Zhang, SL (通讯作者),Nanjing Agr Univ, Coll Hort, State Key Lab Crop Genet &amp; Germplasm Enhancement, Ctr Pear Engn Technol Res, Nanjing 210095, Jiangsu, Peoples R China.</t>
  </si>
  <si>
    <t>Identification of differentially expressed genes using digital gene expression profiles in Pyrus pyrifolia Nakai cv. Hosui bud release following early defoliation</t>
  </si>
  <si>
    <t>TREE GENETICS &amp; GENOMES  卷: 11  期: 3  文献号: 34  DOI: 10.1007/s11295-015-0858-x  出版年: JUN 2015  </t>
  </si>
  <si>
    <t> Zhang, QJ (Zhang, Quan-jun); Tao, ST (Tao, Shu-tian); Li, M (Li, Meng); Qi, XX (Qi, Xiao-xiao); Wu, J (Wu, Jun); Yin, H (Yin, Hao); Deng, JL (Deng, Jia-lin); Zhang, SL (Zhang, Shao-ling)</t>
  </si>
  <si>
    <t>Zhang, SL (通讯作者),Nanjing Agr Univ, State Key Lab Crop Genet &amp; Germplasm Enhancement, Coll Hort, Nanjing 210095, Jiangsu, Peoples R China.</t>
  </si>
  <si>
    <t>章镇</t>
  </si>
  <si>
    <t>Diversity, population structure, and evolution of local peach cultivars in China identified by simple sequence repeats</t>
  </si>
  <si>
    <r>
      <rPr>
        <sz val="11"/>
        <color indexed="8"/>
        <rFont val="Times New Roman"/>
        <family val="1"/>
      </rPr>
      <t>GENETICS AND MOLECULAR RESEARCH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101-117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10.4238/2015.January.15.13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2015  </t>
    </r>
  </si>
  <si>
    <t>Shen, ZJ (Shen, Z. J.); Ma, RJ (Ma, R. J.); Cai, ZX (Cai, Z. X.); Yu, ML (Yu, M. L.); Zhang, Z (Zhang, Z.)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</si>
  <si>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1676-5680</t>
    </r>
  </si>
  <si>
    <t>PIRA-PCR for Detection of Fusarium fujikuroi Genotypes with Carbendazim-Resistance Alleles</t>
  </si>
  <si>
    <t>PLANT DISEASE</t>
  </si>
  <si>
    <t>Zhang, Zhen; Chen, Zihao; Hou, Yiping; Duan, Yabing; Wang, Jianxin; Zhou, Mingguo; Chen, Changjun</t>
  </si>
  <si>
    <t>Zhang, Z (reprint author), Nanjing Agr Univ, Key Lab Integrated Management Crop Dis &amp; Pests, Nanjing, Jiangsu, Peoples R China.</t>
  </si>
  <si>
    <t>0191-2917</t>
    <phoneticPr fontId="1" type="noConversion"/>
  </si>
  <si>
    <t>朱月林</t>
  </si>
  <si>
    <t>Enhanced Salt Tolerance of Transgenic Vegetable Soybeans Resulting from Overexpression of a Novel Delta(1)-Pyrroline-5-carboxylate Synthetase Gene from Solanum torvum Swartz</t>
  </si>
  <si>
    <r>
      <rPr>
        <sz val="11"/>
        <color indexed="8"/>
        <rFont val="Times New Roman"/>
        <family val="1"/>
      </rPr>
      <t>HORTICULTURE ENVIRONMENT AND BIOTECHNOLOGY  </t>
    </r>
    <r>
      <rPr>
        <sz val="10"/>
        <rFont val="宋体"/>
        <family val="3"/>
        <charset val="134"/>
      </rPr>
      <t>卷: 56  期: 1  页: 94-104  DOI: 10.1007/s13580-015-0084-3  出版年: FEB 2015  </t>
    </r>
  </si>
  <si>
    <t>Zhang, GC (Zhang, Gong-Chen); Zhu, WL (Zhu, Wen-Li); Gai, JY (Gai, Jun-Yi); Zhu, YL (Zhu, Yue-Lin); Yang, LF (Yang, Li-Fei)</t>
  </si>
  <si>
    <t>2211-3452</t>
  </si>
  <si>
    <t>Overexpression of Rice Phosphate Transporter Gene OsPT2 Enhances Tolerance to Low Phosphorus Stress in Soybean</t>
  </si>
  <si>
    <r>
      <rPr>
        <sz val="11"/>
        <color indexed="8"/>
        <rFont val="Times New Roman"/>
        <family val="1"/>
      </rPr>
      <t>JOURNAL OF AGRICULTURAL SCIENCE AND TECHNOLOGY  </t>
    </r>
    <r>
      <rPr>
        <sz val="10.5"/>
        <color indexed="8"/>
        <rFont val="宋体"/>
        <family val="3"/>
        <charset val="134"/>
      </rPr>
      <t>卷: 17  期: 2  页: 469-494  出版年: MAR-APR 2015</t>
    </r>
  </si>
  <si>
    <t>Chen, GH (Chen, G. H.); Yan, W (Yan, W.); Yang, SP (Yang, S. P.); Wang, A (Wang, A.); Gai, JY (Gai, J. Y.); Zhu, YL (Zhu, Y. L.)</t>
  </si>
  <si>
    <r>
      <rPr>
        <sz val="11"/>
        <color theme="1"/>
        <rFont val="宋体"/>
        <family val="2"/>
        <charset val="134"/>
        <scheme val="minor"/>
      </rPr>
      <t>植保院</t>
    </r>
  </si>
  <si>
    <r>
      <rPr>
        <sz val="11"/>
        <color indexed="8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  <scheme val="minor"/>
      </rPr>
      <t>薛晓峰</t>
    </r>
  </si>
  <si>
    <t>Three new species of eriophyoid mites (Acari, Eriophyoidea) from Xinjiang Uygur Autonomous Region, China</t>
  </si>
  <si>
    <t>ZOOKEYS  期: 508  页: 97-111  DOI: 10.3897/zookeys.508.8940  出版年: 2015  </t>
  </si>
  <si>
    <t> Li, JW (Li, Ji-Wei); Wang, ZH (Wang, Zhen-Hui); Xue, XF (Xue, Xiao-Feng); Zhang, JP (Zhang, Jian-Ping)</t>
  </si>
  <si>
    <t>Xue, XF (通讯作者),Nanjing Agr Univ, Dept Entomol, Nanjing 210095, Jiangsu, Peoples R China.</t>
  </si>
  <si>
    <t>1313-2989</t>
  </si>
  <si>
    <t xml:space="preserve">Kong, GH </t>
  </si>
  <si>
    <t>The Activation of Phytophthora Effector Avr3b by Plant Cyclophilin is Required for the Nudix Hydrolase Activity of Avr3b</t>
  </si>
  <si>
    <t>PLOS PATHOGENS</t>
  </si>
  <si>
    <t>Kong, Guanghui; Zhao, Yao; Jing, Maofeng; Huang, Jie; Yang, Jin; Xia, Yeqiang; Kong, Liang; Ye, Wenwu; Xiong, Qin; Qiao, Yongli; Dong, Suomeng; Ma, Wenbo; Wang, Yuanchao</t>
  </si>
  <si>
    <t>Kong, GH (reprint author), Nanjing Agr Univ, Coll Plant Protect, Nanjing, Jiangsu, Peoples R China.</t>
  </si>
  <si>
    <t>1553-7366</t>
    <phoneticPr fontId="1" type="noConversion"/>
  </si>
  <si>
    <t>Luo, Chuping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</si>
  <si>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Nonribosomal Peptide Synthase Gene Clusters for Lipopeptide Biosynthesis in Bacillus subtilis 916 and Their Phenotypic Functions</t>
    </r>
  </si>
  <si>
    <r>
      <rPr>
        <sz val="11"/>
        <color indexed="8"/>
        <rFont val="Times New Roman"/>
        <family val="1"/>
      </rPr>
      <t>APPLIED AND ENVIRONMENTAL MICROBIOLOGY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422-431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10.1128/AEM.02921-14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</si>
  <si>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Luo, CP (Luo, Chuping); Liu, XH (Liu, Xuehui); Zhou, HF (Zhou, Huafei); Wang, XY (Wang, Xiaoyu); Chen, ZY (Chen, Zhiyi)</t>
    </r>
  </si>
  <si>
    <t>Nonribosomal Peptide Synthase Gene Clusters for Lipopeptide Biosynthesis in Bacillus subtilis 916 and Their Phenotypic Functions</t>
  </si>
  <si>
    <t>Luo, Chuping; Liu, Xuehui; Zhou, Huafei; Wang, Xiaoyu; Chen, Zhiyi</t>
  </si>
  <si>
    <t>Luo, CP (reprint author), Nanjing Agr Univ, Coll Plant Protect, Nanjing, Jiangsu, Peoples R China.</t>
  </si>
  <si>
    <t>Safdar, A</t>
  </si>
  <si>
    <t>Pathogenic Association and Management of Botryodiplodia theobromae in Guava Orchards at Sheikhupura District, Pakistan</t>
  </si>
  <si>
    <r>
      <rPr>
        <sz val="11"/>
        <color indexed="8"/>
        <rFont val="Times New Roman"/>
        <family val="1"/>
      </rPr>
      <t>INTERNATIONAL JOURNAL OF AGRICULTURE AND BIOLOGY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297-304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</t>
    </r>
  </si>
  <si>
    <t>Safdar, A (Safdar, Asma); Khan, SA (Khan, Sajid Aleem); Safdar, MA (Safdar, Muhammad Arslan)</t>
  </si>
  <si>
    <t>1560-8530</t>
  </si>
  <si>
    <t>陈长军</t>
  </si>
  <si>
    <t>Physiological and biochemical characteristics of laboratory induced mutants of Botrytis cinerea with resistance to fluazinam</t>
  </si>
  <si>
    <r>
      <rPr>
        <sz val="11"/>
        <color indexed="8"/>
        <rFont val="Times New Roman"/>
        <family val="1"/>
      </rPr>
      <t>PESTICIDE BIOCHEMISTRY AND PHYSIOLOGY  </t>
    </r>
    <r>
      <rPr>
        <sz val="10.5"/>
        <rFont val="宋体"/>
        <family val="3"/>
        <charset val="134"/>
      </rPr>
      <t>卷: 117  页: 19-23  DOI: 10.1016/j.pestbp.2014.10.003  出版年: JAN 2015</t>
    </r>
  </si>
  <si>
    <t>Shao, WY (Shao, Wenyong); Zhang, Y (Zhang, Yu); Ren, WC (Ren, Weichao); Chen, CJ (Chen, Changjun)</t>
  </si>
  <si>
    <t>0048-3575</t>
  </si>
  <si>
    <r>
      <rPr>
        <sz val="11"/>
        <color theme="1"/>
        <rFont val="宋体"/>
        <family val="2"/>
        <charset val="134"/>
        <scheme val="minor"/>
      </rPr>
      <t>陈长军</t>
    </r>
  </si>
  <si>
    <t>Resistance risk assessment for fludioxonil in Stemphylium solani</t>
  </si>
  <si>
    <t>ANNALS OF APPLIED BIOLOGY  卷: 167  期: 2  页: 277-284  DOI: 10.1111/aab.12230  出版年: SEP 2015  </t>
  </si>
  <si>
    <t> Wu, DX (Wu, D-X.); Zhang, RS (Zhang, R-S.); Han, X (Han, X.); Wang, JX (Wang, J-X.); Zhou, MG (Zhou, M-G.); Chen, CJ (Chen, C-J.)</t>
  </si>
  <si>
    <t>Chen, CJ (通讯作者),Nanjing Agr Univ, Coll Plant Protect, Minist Educ, Key Lab Monitoring &amp; Management Crop Dis &amp; Pest I, Weigang 1, Nanjing 210095, Jiangsu, Peoples R China.</t>
  </si>
  <si>
    <t>0003-4746</t>
  </si>
  <si>
    <t>Baseline sensitivity of natural populations and characterization of resistant strains of Botrytis cinerea to fluazinam</t>
  </si>
  <si>
    <t>AUSTRALASIAN PLANT PATHOLOGY</t>
  </si>
  <si>
    <t>Shao, Wenyong; Ren, Weichao; Zhang, Yu; Hou, Yiping; Duan, Yabing; Wang, Jianxin; Zhou, Mingguo; Chen, Changjun</t>
  </si>
  <si>
    <t>Chen, CJ (reprint author), Nanjing Agr Univ, Coll Plant Protect, Key Lab Pesticide, Nanjing 210095, Jiangsu, Peoples R China.</t>
  </si>
  <si>
    <t>陈法军</t>
  </si>
  <si>
    <t>Damage of Maize Borer and Maize Weevil on the Yield of Transgenic Phytase Maize</t>
  </si>
  <si>
    <r>
      <rPr>
        <sz val="11"/>
        <color indexed="8"/>
        <rFont val="Times New Roman"/>
        <family val="1"/>
      </rPr>
      <t>AGRONOMY JOURNAL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25-32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10.2134/agronj14.0366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JAN-FEB 2015</t>
    </r>
  </si>
  <si>
    <t>Jiang, SL (Jiang, Shoulin); Zhao, ZC (Zhao, Zongchao); Li, JS (Li, Junsheng); He, JL (He, Jinglan); Xue, YG (Xue, Yingen); Xu, WW (Xu, Wenwei); Zhang, LM (Zhang, Limin); Chen, FJ (Chen, Fajun)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</si>
  <si>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0002-1962</t>
    </r>
  </si>
  <si>
    <r>
      <rPr>
        <sz val="11"/>
        <color theme="1"/>
        <rFont val="宋体"/>
        <family val="2"/>
        <charset val="134"/>
        <scheme val="minor"/>
      </rPr>
      <t>董汉松</t>
    </r>
  </si>
  <si>
    <t>Key steps in type III secretion system (T3SS) towards translocon assembly with potential sensor at plant plasma membrane</t>
  </si>
  <si>
    <t>MOLECULAR PLANT PATHOLOGY  卷: 16  期: 7  页: 762-773  DOI: 10.1111/mpp.12223  出版年: SEP 2015  </t>
  </si>
  <si>
    <t> Ji, HT (Ji, Hongtao); Dong, HS (Dong, Hansong)</t>
  </si>
  <si>
    <t>Dong, HS (通讯作者),Nanjing Agr Univ, Dept Plant Pathol, Nanjing 210095, Jiangsu, Peoples R China.</t>
  </si>
  <si>
    <t>1464-6722</t>
  </si>
  <si>
    <t>董立尧</t>
  </si>
  <si>
    <t>Detection of the I1781L mutation in fenoxaprop-p-ethyl-resistant American sloughgrass (Beckmannia syzigachne Steud.), based on the loop-mediated isothermal amplification method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</si>
  <si>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PEST MANAGEMENT SCIENCE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123-130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10.1002/ps.3777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</si>
  <si>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Pan, L (Pan, Lang); Li, J (Li, Jun); Zhang, WN (Zhang, Wen-na); Dong, LY (Dong, Liyao)</t>
    </r>
  </si>
  <si>
    <t>1526-498X</t>
  </si>
  <si>
    <t>An effective method, composed of LAMP and dCAPS, to detect different mutations in fenoxaprop-P-ethyl-resistant American sloughgrass (Beckmannia syzigachne Steud.) populations</t>
  </si>
  <si>
    <r>
      <rPr>
        <sz val="11"/>
        <color indexed="8"/>
        <rFont val="Times New Roman"/>
        <family val="1"/>
      </rPr>
      <t>PESTICIDE BIOCHEMISTRY AND PHYSIOLOGY  </t>
    </r>
    <r>
      <rPr>
        <sz val="10.5"/>
        <rFont val="宋体"/>
        <family val="3"/>
        <charset val="134"/>
      </rPr>
      <t>卷: 117  页: 1-8  DOI: 10.1016/j.pestbp.2014.10.008  出版年: JAN 2015 </t>
    </r>
  </si>
  <si>
    <t>Pan, L (Pan, Lang); Li, J (Li, Jun); Xia, WW (Xia, Wenwen); Zhang, D (Zhang, Di); Dong, LY (Dong, Liyao)</t>
  </si>
  <si>
    <r>
      <rPr>
        <sz val="11"/>
        <color theme="1"/>
        <rFont val="宋体"/>
        <family val="2"/>
        <charset val="134"/>
        <scheme val="minor"/>
      </rPr>
      <t>董立尧</t>
    </r>
  </si>
  <si>
    <t>Molecular basis of ALS- and/or ACCase-inhibitor resistance in shortawn foxtail (Alopecurus aequalis Sobol.)</t>
  </si>
  <si>
    <t>PESTICIDE BIOCHEMISTRY AND PHYSIOLOGY  卷: 122  页: 76-80  DOI: 10.1016/j.pestbp.2014.12.019  出版年: JUL 2015  </t>
  </si>
  <si>
    <t> Xia, WW (Xia, Wenwen); Pan, L (Pan, Lang); Li, J (Li, Jun); Wang, Q (Wang, Qiong); Feng, YJ (Feng, Yujuan); Dong, LY (Dong, Liyao)</t>
  </si>
  <si>
    <t>Dong, LY (通讯作者),Nanjing Agr Univ, Coll Plant Protect, Nanjing 210095, Jiangsu, Peoples R China.</t>
  </si>
  <si>
    <t>董双林</t>
  </si>
  <si>
    <t>Antennal Transcriptome Analysis of Odorant Reception Genes in the Red Turpentine Beetle (RTB), Dendroctonus valens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</si>
  <si>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10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5  </t>
    </r>
    <r>
      <rPr>
        <sz val="10.5"/>
        <color indexed="8"/>
        <rFont val="宋体"/>
        <family val="3"/>
        <charset val="134"/>
      </rPr>
      <t>文献号</t>
    </r>
    <r>
      <rPr>
        <sz val="10.5"/>
        <color indexed="8"/>
        <rFont val="Times New Roman"/>
        <family val="1"/>
      </rPr>
      <t>: e0125159  DOI: 10.1371/journal.pone.0125159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4 2015</t>
    </r>
  </si>
  <si>
    <t>Gu, XC (Gu, Xiao-Cui); Zhang, YN (Zhang, Ya-Nan); Kang, K (Kang, Ke); Dong, SL (Dong, Shuang-Lin); Zhang, LW (Zhang, Long-Wa)</t>
  </si>
  <si>
    <t>Two subclasses of odorant-binding proteins in Spodoptera exigua display structural conservation and functional divergence</t>
  </si>
  <si>
    <t>INSECT MOLECULAR BIOLOGY  卷: 24  期: 2  页: 167-182  DOI: 10.1111/imb.12143  出版年: APR 2015</t>
  </si>
  <si>
    <t>Liu, NY (Liu, N. -Y.); Yang, F (Yang, F.); Yang, K (Yang, K.); He, P (He, P.); Niu, XH (Niu, X. -H.); Xu, W (Xu, W.); Anderson, A (Anderson, A.); Dong, SL (Dong, S. -L.)</t>
  </si>
  <si>
    <t>0962-1075</t>
  </si>
  <si>
    <t>Two general-odorant binding proteins in Spodoptera litura are differentially tuned to sex pheromones and plant odorants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</si>
  <si>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COMPARATIVE BIOCHEMISTRY AND PHYSIOLOGY A-MOLECULAR &amp; INTEGRATIVE PHYSIOLOGY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180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23-31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10.1016/j.cbpa.2014.11.005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</si>
  <si>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Liu, NY (Liu, Nai-Yong); Yang, K (Yang, Ke); Liu, Y (Liu, Yan); Xu, W (Xu, Wei); Anderson, A (Anderson, Alisha); Dong, SL (Dong, Shuang-Lin)</t>
  </si>
  <si>
    <t>Odorant-binding proteins display high affinities for behavioral attractants and repellents in the natural predator Chrysopa pallens</t>
  </si>
  <si>
    <r>
      <rPr>
        <sz val="11"/>
        <color indexed="8"/>
        <rFont val="Times New Roman"/>
        <family val="1"/>
      </rPr>
      <t>COMPARATIVE BIOCHEMISTRY AND PHYSIOLOGY A-MOLECULAR &amp; INTEGRATIVE PHYSIOLOGY  </t>
    </r>
    <r>
      <rPr>
        <sz val="10.5"/>
        <color indexed="8"/>
        <rFont val="宋体"/>
        <family val="3"/>
        <charset val="134"/>
      </rPr>
      <t>卷: 185  页: 51-57  DOI: 10.1016/j.cbpa.2015.03.011  出版年: JUL 2015</t>
    </r>
  </si>
  <si>
    <t>Li, ZQ (Li, Zhao-Qun); Zhang, S (Zhang, Shuai); Luo, JY (Luo, Jun-Yu); Wang, SB (Wang, Si-Bao); Dong, SL (Dong, Shuang-Lin); Cui, JJ (Cui, Jin-Jie)</t>
  </si>
  <si>
    <t>Different Expression Profiles Suggest Functional Differentiation Among Chemosensory Proteins in Nilaparvata lugens (Hemiptera: Delphacidae)</t>
  </si>
  <si>
    <r>
      <rPr>
        <sz val="11"/>
        <color indexed="8"/>
        <rFont val="Times New Roman"/>
        <family val="1"/>
      </rPr>
      <t>JOURNAL OF INSECT SCIENCE  </t>
    </r>
    <r>
      <rPr>
        <sz val="10.5"/>
        <rFont val="宋体"/>
        <family val="3"/>
        <charset val="134"/>
      </rPr>
      <t>卷: 14  文献号: 270  DOI: 10.1093/jisesa/ieu132  出版年: JAN 1 2014</t>
    </r>
  </si>
  <si>
    <t>Yang, K (Yang, Ke); He, P (He, Peng); Dong, SL (Dong, Shuang-Lin)</t>
  </si>
  <si>
    <t>1536-2442</t>
  </si>
  <si>
    <r>
      <rPr>
        <sz val="11"/>
        <color theme="1"/>
        <rFont val="宋体"/>
        <family val="2"/>
        <charset val="134"/>
        <scheme val="minor"/>
      </rPr>
      <t>董双林</t>
    </r>
  </si>
  <si>
    <t>A larval specific OBP able to bind the major female sex pheromone component in Spodoptera exigua (Hubner)</t>
  </si>
  <si>
    <t>JOURNAL OF INTEGRATIVE AGRICULTURE  卷: 14  期: 7  页: 1356-1366  DOI: 10.1016/S2095-3119(14)60849-2  出版年: 2015  </t>
  </si>
  <si>
    <t> Jin, R (Jin Rong); Liu, NY (Liu Nai-yong); Liu, Y (Liu Yan); Dong, SL (Dong Shuang-lin)</t>
  </si>
  <si>
    <t>Dong, SL (通讯作者),Nanjing Agr Univ, Key Lab Integrated Management Crop Dis &amp; Pests, Minist Educ, Coll Plant Protect, Nanjing 210095, Jiangsu, Peoples R China.</t>
  </si>
  <si>
    <t>Identification and Characterization of Candidate Chemosensory Gene Families from Spodoptera exigua Developmental Transcriptomes</t>
  </si>
  <si>
    <t>INTERNATIONAL JOURNAL OF BIOLOGICAL SCIENCES  卷: 11  期: 9  页: 1036-1048  DOI: 10.7150/ijbs.12020  出版年: 2015  </t>
  </si>
  <si>
    <t> Liu, NY (Liu, Nai-Yong); Zhang, T (Zhang, Ting); Ye, ZF (Ye, Zhan-Feng); Li, F (Li, Fei); Dong, SL (Dong, Shuang-Lin)</t>
  </si>
  <si>
    <t>Dong, SL (通讯作者),Nanjing Agr Univ, Coll Plant Protect, Nanjing 210095, Jiangsu, Peoples R China.</t>
  </si>
  <si>
    <t>1449-2288</t>
  </si>
  <si>
    <t>Identification and expression pattern of candidate olfactory genes in Chrysoperla sinica by antennal transcriptome analysis</t>
  </si>
  <si>
    <t>COMPARATIVE BIOCHEMISTRY AND PHYSIOLOGY D-GENOMICS &amp; PROTEOMICS  卷: 15  页: 28-38  DOI: 10.1016/j.cbd.2015.05.002  出版年: SEP 2015  </t>
  </si>
  <si>
    <t> Li, ZQ (Li, Zhao-Qun); Zhang, S (Zhang, Shuai); Luo, JY (Luo, Jun-Yu); Wang, SB (Wang, Si-Bao); Wang, CY (Wang, Chun-Yi); Lv, LM (Lv, Li-Min); Dong, SL (Dong, Shuang-Lin); Cui, JJ (Cui, Jin-Jie)</t>
  </si>
  <si>
    <t>Dong, SL (通讯作者),Nanjing Agr Univ, Dept Entomol, 1 Weigang, Nanjing 210095, Jiangsu, Peoples R China.</t>
  </si>
  <si>
    <t>1744-117X</t>
  </si>
  <si>
    <t>An antenna-biased carboxylesterase is specifically active to plant volatiles in Spodoptera exigua</t>
  </si>
  <si>
    <t>PESTICIDE BIOCHEMISTRY AND PHYSIOLOGY</t>
  </si>
  <si>
    <t>He, Peng; Zhang, Ya-Nan; Yang, Ke; Li, Zhao-Qun; Dong, Shuang-Lin</t>
  </si>
  <si>
    <t>Dong, SL (reprint author), Nanjing Agr Univ, Educ Minist, Coll Plant Protect, Key Lab Integrated Management Crop Dis &amp; Pests, Nanjing 210095, Jiangsu, Peoples R China.</t>
  </si>
  <si>
    <t>蕫立尧</t>
  </si>
  <si>
    <t>Factors Affecting Seed Germination and Seedling Emergence of Asia Minor Bluegrass (Polypogon fugax)</t>
  </si>
  <si>
    <r>
      <rPr>
        <sz val="11"/>
        <color indexed="8"/>
        <rFont val="Times New Roman"/>
        <family val="1"/>
      </rPr>
      <t>WEED SCIENCE  </t>
    </r>
    <r>
      <rPr>
        <sz val="10.5"/>
        <color indexed="8"/>
        <rFont val="宋体"/>
        <family val="3"/>
        <charset val="134"/>
      </rPr>
      <t>卷: 63  期: 2  页: 440-447  DOI: 10.1614/WS-D-14-00093.1  出版年: APR-JUN 2015  </t>
    </r>
  </si>
  <si>
    <t>Wu, X (Wu, Xian); Li, J (Li, Jun); Xu, HL (Xu, Hongle); Dong, LY (Dong, Liyao)</t>
  </si>
  <si>
    <t>0043-1745</t>
  </si>
  <si>
    <t>窦道龙</t>
  </si>
  <si>
    <t>Two Cytoplasmic Effectors of Phytophthora sojae Regulate Plant Cell Death via Interactions with Plant Catalases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</si>
  <si>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PHYSIOLOGY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164-175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10.1104/pp.114.252437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</si>
  <si>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Zhang, MX (Zhang, Meixiang); Li, Q (Li, Qi); Liu, TL (Liu, Tingli); Liu, L (Liu, Li); Shen, DY (Shen, Danyu); Zhu, Y (Zhu, Ye); Liu, PH (Liu, Peihan); Zhou, JM (Zhou, Jian-Min); Dou, DL (Dou, Daolong)</t>
  </si>
  <si>
    <t>A Virulence Essential CRN Effector of Phytophthora capsici Suppresses Host Defense and Induces Cell Death in Plant Nucleus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</si>
  <si>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5  文献号: e0127965  DOI: 10.1371/journal.pone.0127965  出版年: MAY 26 2015</t>
    </r>
  </si>
  <si>
    <t>Mafurah, JJ (Mafurah, Joseph Juma); Ma, HF (Ma, Huifei); Zhang, MX (Zhang, Meixiang); Xu, J (Xu, Jing); He, F (He, Feng); Ye, TY (Ye, Tingyue); Shen, DY (Shen, Danyu); Chen, YY (Chen, Yanyu); Rajput, NA (Rajput, Nasir Ahmed); Dou, DL (Dou, Daolong)</t>
  </si>
  <si>
    <t>A Phytophthora sojae cytoplasmic effector mediates disease resistance and abiotic stress tolerance in Nicotiana benthamiana</t>
  </si>
  <si>
    <t>Zhang, Meixiang; Rajput, Nasir Ahmed; Shen, Danyu; Sun, Peng; Zeng, Wentao; Liu, Tingli; Mafurah, Joseph Juma; Dou, Daolong</t>
  </si>
  <si>
    <t>Dou, DL (reprint author), Nanjing Agr Univ, Dept Plant Pathol, Nanjing, Jiangsu, Peoples R China.</t>
  </si>
  <si>
    <t>高聪芬</t>
  </si>
  <si>
    <t>KNOCKDOWN OF THE IONOTROPIC gamma-AMINOBUTYRIC ACID RECEPTOR (GABAR) RDL GENE DECREASES FIPRONIL SUSCEPTIBILITY OF THE SMALL BROWN PLANTHOPPER, Laodelphax striatellus (HEMIPTERA: DELPHACIDAE)</t>
  </si>
  <si>
    <t>ARCHIVES OF INSECT BIOCHEMISTRY AND PHYSIOLOGY  卷: 88  期: 4  页: 249-261  DOI: 10.1002/arch.21232  出版年: APR 2015 </t>
  </si>
  <si>
    <t>Wei, Q (Wei, Qi); Wu, SF (Wu, Shun-Fan); Niu, CD (Niu, Chun-Dong); Yu, HY (Yu, Hua-Yang); Dong, YX (Dong, Yao-Xue); Gao, CF (Gao, Cong-Fen)</t>
  </si>
  <si>
    <t>0739-4462</t>
  </si>
  <si>
    <t>Monitoring field populations of Plutella xylostella (Lepidoptera: Plutellidae) for resistance to eight insecticides in China</t>
  </si>
  <si>
    <r>
      <rPr>
        <sz val="11"/>
        <color indexed="8"/>
        <rFont val="Times New Roman"/>
        <family val="1"/>
      </rPr>
      <t>FLORIDA ENTOMOLOGIST  </t>
    </r>
    <r>
      <rPr>
        <sz val="12"/>
        <rFont val="宋体"/>
        <family val="3"/>
        <charset val="134"/>
      </rPr>
      <t>卷: 98  期: 1  页: 65-73  出版年: MAR 2015  </t>
    </r>
  </si>
  <si>
    <t>Jiang, TT (Jiang, Tiantian); Wu, SF (Wu, Shunfan); Yang, TT (Yang, Tingting); Zhu, C (Zhu, Cong); Gao, CF (Gao, Congfen)</t>
  </si>
  <si>
    <t>0015-4040</t>
  </si>
  <si>
    <r>
      <rPr>
        <sz val="11"/>
        <color theme="1"/>
        <rFont val="宋体"/>
        <family val="2"/>
        <charset val="134"/>
        <scheme val="minor"/>
      </rPr>
      <t>高聪芬</t>
    </r>
  </si>
  <si>
    <t>Comparison of Insecticide Susceptibilities of Empoasca vitis (Hemiptera: Cicadellidae) from Three Main Tea-Growing Regions in China</t>
  </si>
  <si>
    <t>JOURNAL OF ECONOMIC ENTOMOLOGY  卷: 108  期: 3  页: 1251-1259  DOI: 10.1093/jee/tov063  出版年: JUN 2015  </t>
  </si>
  <si>
    <t> Wei, Q (Wei, Qi); Yu, HY (Yu, Hua-Yang); Niu, CD (Niu, Chun-Dong); Yao, R (Yao, Rong); Wu, SF (Wu, Shun-Fan); Chen, Z (Chen, Zhuo); Gao, CF (Gao, Cong-Fen)</t>
  </si>
  <si>
    <t>Gao, CF (通讯作者),Nanjing Agr Univ, Coll Plant Protect, State &amp; Local Joint Engn Res Ctr Green Pesticide, Nanjing 210095, Jiangsu, Peoples R China.</t>
  </si>
  <si>
    <t>0022-0493</t>
  </si>
  <si>
    <t>Superfamily of genes encoding G protein-coupled receptors in the diamondback moth Plutella xylostella (Lepidoptera: Plutellidae)</t>
  </si>
  <si>
    <t>INSECT MOLECULAR BIOLOGY  卷: 24  期: 4  页: 442-453  DOI: 10.1111/imb.12171  出版年: AUG 2015  </t>
  </si>
  <si>
    <t> Wu, SF (Wu, S. -F.); Yu, HY (Yu, H. -Y.); Jiang, TT (Jiang, T. -T.); Gao, CF (Gao, C. -F.); Shen, JL (Shen, J. -L.)</t>
  </si>
  <si>
    <t>Gao, CF (通讯作者),Nanjing Agr Univ, Coll Plant Protect, Weigang Rd 1, Nanjing 210095, Jiangsu, Peoples R China.</t>
  </si>
  <si>
    <t>高学文</t>
  </si>
  <si>
    <t>Bacilysin overproduction in Bacillus amyloliquefaciens FZB42 markerless derivative strains FZBREP and FZBSPA enhances antibacterial activity</t>
  </si>
  <si>
    <r>
      <rPr>
        <sz val="11"/>
        <color indexed="8"/>
        <rFont val="Times New Roman"/>
        <family val="1"/>
      </rPr>
      <t>APPLIED MICROBIOLOGY AND BIOTECHNOLOGY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99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10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4255-4263  DOI: 10.1007/s00253-014-6251-0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2015  </t>
    </r>
  </si>
  <si>
    <t>Wu, LM (Wu, Liming); Wu, HJ (Wu, Huijun); Chen, LN (Chen, Lina); Lin, L (Lin, Ling); Borriss, R (Borriss, Rainer); Gao, XW (Gao, Xuewen)</t>
  </si>
  <si>
    <t>0175-7598</t>
  </si>
  <si>
    <t>Transcriptome profiling of Bacillus subtilis OKB105 in response to rice seedlings</t>
  </si>
  <si>
    <r>
      <rPr>
        <sz val="11"/>
        <color indexed="8"/>
        <rFont val="Times New Roman"/>
        <family val="1"/>
      </rPr>
      <t>BMC MICROBIOLOGY  </t>
    </r>
    <r>
      <rPr>
        <sz val="10.5"/>
        <rFont val="宋体"/>
        <family val="3"/>
        <charset val="134"/>
      </rPr>
      <t>卷: 15  文献号: 21  DOI: 10.1186/s12866-015-0353-4  出版年: FEB 6 2015</t>
    </r>
  </si>
  <si>
    <t>Xie, SS (Xie, Shanshan); Wu, HJ (Wu, Huijun); Chen, L (Chen, Lina); Zang, HY (Zang, Haoyu); Xie, YL (Xie, Yongli); Gao, XW (Gao, Xuewen)</t>
  </si>
  <si>
    <t>1471-2180</t>
  </si>
  <si>
    <t>Article </t>
  </si>
  <si>
    <t>Transcriptome Profiling of hrf2 Transgenic Rapeseed Revealed Genes Related to the Defense Responses and Signaling Pathways</t>
  </si>
  <si>
    <r>
      <rPr>
        <sz val="11"/>
        <color indexed="8"/>
        <rFont val="Times New Roman"/>
        <family val="1"/>
      </rPr>
      <t>CROP SCIENCE  </t>
    </r>
    <r>
      <rPr>
        <sz val="10.5"/>
        <rFont val="宋体"/>
        <family val="3"/>
        <charset val="134"/>
      </rPr>
      <t>卷: 55  期: 2  页: 800-810  DOI: 10.2135/cropsci2014.03.0174  出版年: MAR-APR 2015</t>
    </r>
  </si>
  <si>
    <t>Wang, Y (Wang, Yu); Wu, HJ (Wu, Huijun); Wei, GF (Wei, Guifang); Zhang, HY (Zhang, Hongyue); Zhang, Y (Zhang, Yan); Gao, XW (Gao, Xuewen)</t>
  </si>
  <si>
    <r>
      <rPr>
        <sz val="11"/>
        <color theme="1"/>
        <rFont val="宋体"/>
        <family val="2"/>
        <charset val="134"/>
        <scheme val="minor"/>
      </rPr>
      <t>高学文</t>
    </r>
  </si>
  <si>
    <t>Difficidin and bacilysin from Bacillus amyloliquefaciens FZB42 have antibacterial activity against Xanthomonas oryzae rice pathogens</t>
  </si>
  <si>
    <t>SCIENTIFIC REPORTS  卷: 5  文献号: 12975  DOI: 10.1038/srep12975  出版年: AUG 13 2015  </t>
  </si>
  <si>
    <t> Wu, LM (Wu, Liming); Wu, HJ (Wu, Huijun); Chen, L (Chen, Lina); Yu, XF (Yu, Xinfang); Borriss, R (Borriss, Rainer); Gao, XW (Gao, Xuewen)</t>
  </si>
  <si>
    <t>Gao, XW (通讯作者),Nanjing Agr Univ, Minist Educ, Key Lab Monitoring &amp; Management Crop Dis &amp; Pest I, Dept Plant Pathol,Coll Plant Protect, Nanjing, Jiangsu, Peoples R China.</t>
  </si>
  <si>
    <t>A plasmid-born Rap-Phr system regulates surfactin production, sporulation and genetic competence in the heterologous host, Bacillus subtilis OKB105</t>
  </si>
  <si>
    <t>APPLIED MICROBIOLOGY AND BIOTECHNOLOGY</t>
  </si>
  <si>
    <t>Yang, Yang; Wu, Hui-Jun; Lin, Ling; Zhu, Qing-qing; Borriss, Rainer; Gao, Xue-Wen</t>
  </si>
  <si>
    <t>Gao, XW (reprint author), Nanjing Agr Univ, Coll Plant Protect, Dept Plant Pathol, Nanjing 210095, Jiangsu, Peoples R China.</t>
  </si>
  <si>
    <t>A novel thermostable GH5_7 beta-mannanase from Bacillus pumilus GBSW19 and its application in manno-oligosaccharides (MOS) production</t>
  </si>
  <si>
    <t>ENZYME AND MICROBIAL TECHNOLOGY</t>
  </si>
  <si>
    <t>Zang, Haoyu; Xie, Shanshan; Wu, Huijun; Wang, Weiduo; Shao, Xiankun; Wu, Liming; Rajer, Faheem Uddin; Gao, Xuewen</t>
  </si>
  <si>
    <t>Gao, XW (reprint author), Nanjing Agr Univ, 1 Weigang, Nanjing 210095, Jiangsu, Peoples R China.</t>
  </si>
  <si>
    <t>0141-0229</t>
    <phoneticPr fontId="1" type="noConversion"/>
  </si>
  <si>
    <t>韩召军</t>
  </si>
  <si>
    <t> Cytochrome P450 CYP4DE1 and CYP6CW3v2 contribute to ethiprole resistance in Laodelphax striatellus (Fallen)</t>
  </si>
  <si>
    <r>
      <rPr>
        <sz val="11"/>
        <color indexed="8"/>
        <rFont val="Times New Roman"/>
        <family val="1"/>
      </rPr>
      <t> INSECT MOLECULAR BIOLOGY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24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368-376  DOI: 10.1111/imb.12164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 </t>
    </r>
  </si>
  <si>
    <t>Elzaki, MEA (Elzaki, M. E. A.); Zhang, W (Zhang, W.); Han, Z (Han, Z.)</t>
  </si>
  <si>
    <t>An Assessment of Cold Hardiness and Biochemical Adaptations for Cold Tolerance Among Different Geographic Populations of the Bactrocera dorsalis (Diptera: Tephritidae) in China</t>
  </si>
  <si>
    <r>
      <rPr>
        <sz val="11"/>
        <color indexed="8"/>
        <rFont val="Times New Roman"/>
        <family val="1"/>
      </rPr>
      <t>JOURNAL OF INSECT SCIENCE  </t>
    </r>
    <r>
      <rPr>
        <sz val="10.5"/>
        <rFont val="宋体"/>
        <family val="3"/>
        <charset val="134"/>
      </rPr>
      <t>卷: 14  文献号: 292  DOI: 10.1093/jisesa/ieu154  出版年: JAN 1 2014</t>
    </r>
  </si>
  <si>
    <t>Wang, JH (Wang, Junhua); Zeng, L (Zeng, Ling); Han, ZJ (Han, Zhaojun)</t>
  </si>
  <si>
    <t>Cytochrome P450 CYP4DE1 and CYP6CW3v2 contribute to ethiprole resistance in Laodelphax striatellus (Fallen)</t>
  </si>
  <si>
    <t>INSECT MOLECULAR BIOLOGY</t>
  </si>
  <si>
    <t>Elzaki, M. E. A.; Zhang, W.; Han, Z.</t>
  </si>
  <si>
    <t>Han, Z (reprint author), Nanjing Agr Univ, Dept Entomol, Nanjing 210095, Jiangsu, Peoples R China.</t>
  </si>
  <si>
    <t>Genome-wide analysis of esterase-like genes in the striped rice stem borer, Chilo suppressalis</t>
  </si>
  <si>
    <t>GENOME</t>
  </si>
  <si>
    <t>Wang, Baoju; Wang, Ying; Zhang, Yang; Han, Ping; Li, Fei; Han, Zhaojun</t>
  </si>
  <si>
    <t>Han, ZJ (reprint author), Nanjing Agr Univ, Coll Plant Protect, Dept Entomol, Nanjing 210095, Jiangsu, Peoples R China.</t>
  </si>
  <si>
    <t>0831-2796</t>
    <phoneticPr fontId="1" type="noConversion"/>
  </si>
  <si>
    <t>洪晓月</t>
  </si>
  <si>
    <t>Evidence for high dispersal ability and mito-nuclear discordance in the small brown planthopper, Laodelphax striatellu</t>
  </si>
  <si>
    <r>
      <rPr>
        <sz val="11"/>
        <color indexed="8"/>
        <rFont val="Times New Roman"/>
        <family val="1"/>
      </rPr>
      <t>SCIENTIFIC REPORTS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8045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10.1038/srep08045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27 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</si>
  <si>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Sun, JT (Sun, Jing-Tao); Wang, MM (Wang, Man-Man); Zhang, YK (Zhang, Yan-Kai); Chapuis, MP (Chapuis, Marie-Pierre); Jiang, XY (Jiang, Xin-Yu); Hu, G (Hu, Gao); Yang, XM (Yang, Xian-Ming); Ge, C (Ge, Cheng); Xue, XF (Xue, Xiao-Feng); Hong, XY (Hong, Xiao-Yue)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</si>
  <si>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How do hosts react to endosymbionts? A new insight into the molecular mechanisms underlying the Wolbachia-host association</t>
    </r>
  </si>
  <si>
    <r>
      <rPr>
        <sz val="11"/>
        <color indexed="8"/>
        <rFont val="Times New Roman"/>
        <family val="1"/>
      </rPr>
      <t>INSECT MOLECULAR BIOLOGY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1-12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10.1111/imb.12128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</si>
  <si>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Zhang, YK (Zhang, Y. -K.); Ding, XL (Ding, X. -L.); Rong, X (Rong, X.); Hong, XY (Hong, X. -Y.)</t>
    </r>
  </si>
  <si>
    <t>Effects of different edible mushroom hosts on the development, reproduction and bacterial community of Tyrophagus putrescentiae (Schrank)</t>
  </si>
  <si>
    <r>
      <rPr>
        <sz val="11"/>
        <color indexed="8"/>
        <rFont val="Times New Roman"/>
        <family val="1"/>
      </rPr>
      <t>JOURNAL OF STORED PRODUCTS RESEARCH  </t>
    </r>
    <r>
      <rPr>
        <sz val="10.5"/>
        <color indexed="8"/>
        <rFont val="宋体"/>
        <family val="3"/>
        <charset val="134"/>
      </rPr>
      <t>卷: 61  页: 70-75  DOI: 10.1016/j.jspr.2014.12.003  出版年: MAR 2015 </t>
    </r>
  </si>
  <si>
    <t>Qu, SX (Qu, S. -X.); Li, HP (Li, H. -P.); Ma, L (Ma, L.); Hou, LJ (Hou, L. -J.); Lin, JS (Lin, J. -S.); Song, JD (Song, J. -D.); Hong, XY (Hong, X. -Y.)</t>
  </si>
  <si>
    <t>0022-474X</t>
  </si>
  <si>
    <r>
      <rPr>
        <sz val="11"/>
        <color theme="1"/>
        <rFont val="宋体"/>
        <family val="2"/>
        <charset val="134"/>
        <scheme val="minor"/>
      </rPr>
      <t>洪晓月</t>
    </r>
  </si>
  <si>
    <t>Infection Rate Assay by Nested PCR and the Phylogenetic Analysis of Himetobi P Virus in the Main Pests of Rice-Wheat Cropping Systems</t>
  </si>
  <si>
    <t>JOURNAL OF ECONOMIC ENTOMOLOGY  卷: 108  期: 3  页: 1304-1312  DOI: 10.1093/jee/tov001  出版年: JUN 2015  </t>
  </si>
  <si>
    <t> Chen, DS (Chen, Da-Song); Yang, SX (Yang, Si-Xia); Ding, XL (Ding, Xiu-Lei); Zhang, YK (Zhang, Yan-Kai); Hong, XY (Hong, Xiao-Yue)</t>
  </si>
  <si>
    <t>Hong, XY (通讯作者),Nanjing Agr Univ, Dept Entomol, Nanjing 210095, Jiangsu, Peoples R China.</t>
  </si>
  <si>
    <t>Temporal Genetic Dynamics of an Invasive Species, Frankliniella occidentalis (Pergande), in an Early Phase of Establishment</t>
  </si>
  <si>
    <t>SCIENTIFIC REPORTS  卷: 5  文献号: 11877  DOI: 10.1038/srep11877  出版年: JUL 3 2015  </t>
  </si>
  <si>
    <t> Yang, XM (Yang, Xian-Ming); Lou, H (Lou, Heng); Sun, JT (Sun, Jing-Tao); Zhu, YM (Zhu, Yi-Ming); Xue, XF (Xue, Xiao-Feng); Hong, XY (Hong, Xiao-Yue)</t>
  </si>
  <si>
    <t>Four new species of Tetra and Tetraspinus (Acari: Eriophyidae) from China</t>
  </si>
  <si>
    <t>SYSTEMATIC AND APPLIED ACAROLOGY  卷: 20  期: 5  页: 507-522  出版年: JUL 31 2015  </t>
  </si>
  <si>
    <t> Han, X (Han, Xiao); Rajput, S (Rajput, Shahjahan); Xue, XF (Xue, Xiao-Feng); Hong, XY (Hong, Xiao-Yue)</t>
  </si>
  <si>
    <t>1362-1971</t>
  </si>
  <si>
    <t>Five new species of the genus Tetra Keifer (Acari: Eriophyidae: Phyllocoptinae) from China</t>
  </si>
  <si>
    <t>SYSTEMATIC AND APPLIED ACAROLOGY  卷: 20  期: 2  页: 203-219  出版年: FEB 27 2015  </t>
  </si>
  <si>
    <t> Rajput, S (Rajput, Shahjahan); Zuo, Y (Zuo, Yun); Wang, Z (Wang, Zhen); Hong, XY (Hong, Xiao-Yue)</t>
  </si>
  <si>
    <t>How do hosts react to endosymbionts? A new insight into the molecular mechanisms underlying the Wolbachia-host association</t>
  </si>
  <si>
    <t>Zhang, Y. -K.; Ding, X. -L.; Rong, X.; Hong, X. -Y.</t>
  </si>
  <si>
    <t>Hong, XY (reprint author), Nanjing Agr Univ, Dept Entomol, Nanjing 210095, Jiangsu, Peoples R China.</t>
  </si>
  <si>
    <t>Evidence for high dispersal ability and mito-nuclear discordance in the small brown planthopper, Laodelphax striatellus</t>
  </si>
  <si>
    <t>Sun, Jing-Tao; Wang, Man-Man; Zhang, Yan-Kai; Chapuis, Marie-Pierre; Jiang, Xin-Yu; Hu, Gao; Yang, Xian-Ming; Ge, Cheng; Xue, Xiao-Feng; Hong, Xiao-Yue</t>
  </si>
  <si>
    <t>胡白石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</si>
  <si>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The type VI protein secretion system contributes to biofilm formation and seed-to-seedling transmission of Acidovorax citrulli on melon</t>
    </r>
  </si>
  <si>
    <r>
      <rPr>
        <sz val="11"/>
        <color indexed="8"/>
        <rFont val="Times New Roman"/>
        <family val="1"/>
      </rPr>
      <t>MOLECULAR PLANT PATHOLOGY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38-47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10.1111/mpp.12159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</si>
  <si>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Tian, YL (Tian, Yanli); Zhao, YQ (Zhao, Yuqiang); Wu, XR (Wu, Xinrong); Liu, FQ (Liu, Fengquan); Hu, BS (Hu, Baishi); Walcott, RR (Walcott, Ronald R.)</t>
    </r>
  </si>
  <si>
    <t>The type VI protein secretion system contributes to biofilm formation and seed-to-seedling transmission of Acidovorax citrulli on melon</t>
  </si>
  <si>
    <t>MOLECULAR PLANT PATHOLOGY</t>
  </si>
  <si>
    <t>Tian, Yanli; Zhao, Yuqiang; Wu, Xinrong; Liu, Fengquan; Hu, Baishi; Walcott, Ronald R.</t>
  </si>
  <si>
    <t>Hu, BS (reprint author), Nanjing Agr Univ, Coll Plant Protect, Nanjing 210095, Jiangsu, Peoples R China.</t>
  </si>
  <si>
    <t>1464-6722</t>
    <phoneticPr fontId="1" type="noConversion"/>
  </si>
  <si>
    <t>李保平</t>
  </si>
  <si>
    <t>Departure Mechanisms for Host Search on High-Density Patches by the Meteorus pulchricornis</t>
  </si>
  <si>
    <r>
      <rPr>
        <sz val="11"/>
        <color indexed="8"/>
        <rFont val="Times New Roman"/>
        <family val="1"/>
      </rPr>
      <t>JOURNAL OF INSECT SCIENCE  </t>
    </r>
    <r>
      <rPr>
        <sz val="10.5"/>
        <rFont val="宋体"/>
        <family val="3"/>
        <charset val="134"/>
      </rPr>
      <t>卷: 14  文献号: 205  DOI: 10.1093/jisesa/ieu067  出版年: JAN 1 2014 </t>
    </r>
  </si>
  <si>
    <t>Sheng, S (Sheng, Sheng); Feng, SF (Feng, Sufang); Meng, L (Meng, Ling); Li, BP (Li, Baoping)</t>
  </si>
  <si>
    <t>Patch Time Allocation and Oviposition Behavior in Response to Patch Quality and the Presence of a Generalist Predator in Meteorus pulchricornis (Hymenoptera: Braconidae)</t>
  </si>
  <si>
    <r>
      <rPr>
        <sz val="11"/>
        <color indexed="8"/>
        <rFont val="Times New Roman"/>
        <family val="1"/>
      </rPr>
      <t>JOURNAL OF INSECT SCIENCE  </t>
    </r>
    <r>
      <rPr>
        <sz val="10.5"/>
        <color indexed="8"/>
        <rFont val="宋体"/>
        <family val="3"/>
        <charset val="134"/>
      </rPr>
      <t>卷: 15  文献号: 53  DOI: 10.1093/jisesa/iev037  出版年: MAY 5 2015</t>
    </r>
  </si>
  <si>
    <t>Sheng, S (Sheng Sheng); Meng, L (Meng Ling); Wu, FA (Wu Fu-an); Li, BP (Li Baoping)</t>
  </si>
  <si>
    <t>李飞</t>
  </si>
  <si>
    <t>Large number of putative chemoreception and pheromone biosynthesis genes revealed by analyzing transcriptome from ovipositor-pheromone glands of Chilo suppressalis</t>
  </si>
  <si>
    <r>
      <rPr>
        <sz val="11"/>
        <color indexed="8"/>
        <rFont val="Times New Roman"/>
        <family val="1"/>
      </rPr>
      <t>SCIENTIFIC REPORTS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7888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10.1038/srep07888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</si>
  <si>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Xia, YH (Xia, Yi-Han); Zhang, YN (Zhang, Ya-Nan); Hou, XQ (Hou, Xiao-Qing); Li, F (Li, Fei); Dong, SL (Dong, Shuang-Lin)</t>
    </r>
  </si>
  <si>
    <t>KNOCKDOWN OF CS-SPOOK INDUCES DELAYED LARVAL MOLTING IN RICE STRIPED STEM BORER Chilo suppressalis</t>
  </si>
  <si>
    <r>
      <rPr>
        <sz val="11"/>
        <color indexed="8"/>
        <rFont val="Times New Roman"/>
        <family val="1"/>
      </rPr>
      <t>ARCHIVES OF INSECT BIOCHEMISTRY AND PHYSIOLOGY  </t>
    </r>
    <r>
      <rPr>
        <sz val="10.5"/>
        <rFont val="宋体"/>
        <family val="3"/>
        <charset val="134"/>
      </rPr>
      <t>卷: 88  期: 3  页: 179-191  DOI: 10.1002/arch.21213  出版年: MAR 2015 </t>
    </r>
  </si>
  <si>
    <t>Shahzad, MF (Shahzad, Muhammad Faisal); Li, Y (Li, Yao); Ge, C (Ge, Chang); Sun, Y (Sun, Yang); Yang, QP (Yang, Qiupu); Li, F (Li, Fei)</t>
  </si>
  <si>
    <r>
      <rPr>
        <sz val="11"/>
        <color theme="1"/>
        <rFont val="宋体"/>
        <family val="2"/>
        <charset val="134"/>
        <scheme val="minor"/>
      </rPr>
      <t>李飞</t>
    </r>
  </si>
  <si>
    <t>DNA methyltransferases have an essential role in female fecundity in brown planthopper, Nilaparvata lugens</t>
  </si>
  <si>
    <t>BIOCHEMICAL AND BIOPHYSICAL RESEARCH COMMUNICATIONS  卷: 464  期: 1  页: 83-88  DOI: 10.1016/j.bbrc.2015.05.114  出版年: AUG 14 2015  </t>
  </si>
  <si>
    <t> Zhang, J (Zhang, Jiao); Xing, YR (Xing, Yanru); Li, Y (Li, Yao); Yin, CL (Yin, Chuanlin); Ge, C (Ge, Chang); Li, F (Li, Fei)</t>
  </si>
  <si>
    <t>Li, F (通讯作者),Nanjing Agr Univ, Coll Plant Protect, Dept Entomol, Nanjing 210095, Jiangsu, Peoples R China.</t>
  </si>
  <si>
    <t>李国清</t>
  </si>
  <si>
    <t>Knockdown of a putative alanine aminotransferase gene affects amino acid content and flight capacity in the Colorado potato beetle Leptinotarsa decemlineata</t>
  </si>
  <si>
    <r>
      <rPr>
        <sz val="11"/>
        <color indexed="8"/>
        <rFont val="Times New Roman"/>
        <family val="1"/>
      </rPr>
      <t>AMINO ACIDS  </t>
    </r>
    <r>
      <rPr>
        <sz val="10.5"/>
        <color indexed="8"/>
        <rFont val="宋体"/>
        <family val="3"/>
        <charset val="134"/>
      </rPr>
      <t>卷: 47  期: 7  页: 1445-1454  DOI: 10.1007/s00726-015-1978-1  出版年: JUL 2015</t>
    </r>
  </si>
  <si>
    <t>Wan, PJ (Wan, Pin-Jun); Fu, KY (Fu, Kai-Yun); Lu, FG (Lu, Feng-Gong); Guo, WC (Guo, Wen-Chao); Li, GQ (Li, Guo-Qing)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</si>
  <si>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 Halloween gene shadow is a potential target for RNA-interference-based pest management in the small brown planthopper Laodelphax striatellus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</si>
  <si>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PEST MANAGEMENT SCIENCE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199-206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10.1002/ps.3780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</si>
  <si>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Wan, PJ (Wan, Pin-Jun); Jia, S (Jia, Shuang); Li, N (Li, Na); Fan, JM (Fan, Jin-Mei); Li, GQ (Li, Guo-Qing)</t>
    </r>
  </si>
  <si>
    <t>RNA interference-mediated silencing of a Halloween gene spookier affects nymph performance in the small brown planthopper Laodelphax striatellus</t>
  </si>
  <si>
    <t>INSECT SCIENCE  卷: 22  期: 2  页: 191-202  DOI: 10.1111/1744-7917.12087  出版年: APR 2015</t>
  </si>
  <si>
    <t>Jia, S (Jia, Shuang); Wan, PJ (Wan, Pin-Jun); Zhou, LT (Zhou, Li-Tao); Mu, LL (Mu, Li-Li); Li, GQ (Li, Guo-Qing)</t>
  </si>
  <si>
    <t>1672-9609</t>
  </si>
  <si>
    <r>
      <rPr>
        <sz val="11"/>
        <color theme="1"/>
        <rFont val="宋体"/>
        <family val="2"/>
        <charset val="134"/>
        <scheme val="minor"/>
      </rPr>
      <t>李国清</t>
    </r>
  </si>
  <si>
    <t>Identification of carboxylesterase genes and their expression profiles in the Colorado potato beetle Leptinotarsa decemlineata treated with fipronil and cyhalothrin</t>
  </si>
  <si>
    <t>PESTICIDE BIOCHEMISTRY AND PHYSIOLOGY  卷: 122  页: 86-95  DOI: 10.1016/j.pestbp.2014.12.015  出版年: JUL 2015  </t>
  </si>
  <si>
    <t> Lu, FG (Lu, Feng-Gong); Fu, KY (Fu, Kai-Yun); Li, Q (Li, Qian); Guo, WC (Guo, Wen-Chao); Ahmat, T (Ahmat, Tursun); Li, GQ (Li, Guo-Qing)</t>
  </si>
  <si>
    <t>Li, GQ (通讯作者),Nanjing Agr Univ, Coll Plant Protect, Educ Minist, Key Lab Integrated Management Crop Dis &amp; Pests, Nanjing 210095, Jiangsu, Peoples R China.</t>
  </si>
  <si>
    <t>Functions of nuclear receptor HR3 during larval-pupal molting in Leptinotarsa decemlineata (Say) revealed by in vivo RNA interference</t>
  </si>
  <si>
    <t>INSECT BIOCHEMISTRY AND MOLECULAR BIOLOGY  卷: 63  页: 23-33  DOI: 10.1016/j.ibmb.2015.05.010  出版年: AUG 2015  </t>
  </si>
  <si>
    <t> Guo, WC (Guo, Wen-Chao); Liu, XP (Liu, Xin-Ping); Fu, KY (Fu, Kai-Yun); Shi, JF (Shi, Ji-Feng); Lu, FG (Lu, Feng-Gong); Li, GQ (Li, Guo-Qing)</t>
  </si>
  <si>
    <t>Li, GQ (通讯作者),Nanjing Agr Univ, Educ Minist, Key Lab Integrated Management Crop Dis &amp; Pests, Coll Plant Protect, Nanjing 210095, Jiangsu, Peoples R China.</t>
  </si>
  <si>
    <t>0965-1748</t>
  </si>
  <si>
    <t>The basic helix-loop-helix transcription factors in the Colorado potato beetle Leptinotarsa decemlineata</t>
  </si>
  <si>
    <t>JOURNAL OF ASIA-PACIFIC ENTOMOLOGY  卷: 18  期: 2  页: 197-203  DOI: 10.1016/j.aspen.2015.01.007  出版年: JUN 2015  </t>
  </si>
  <si>
    <t> Fu, KY (Fu, Kai-Yun); Meng, QW (Meng, Qing-Wei); Lu, FG (Lu, Feng-Gong); Guo, WC (Guo, Wen-Chao); Ahmat, T (Ahmat, Tursun); Li, GQ (Li, Guo-Qing)</t>
  </si>
  <si>
    <t>Li, GQ (通讯作者),Nanjing Agr Univ, Coll Plant Protect, Educ Minist Key Lab Integrated Management Crop Di, Nanjing 210095, Jiangsu, Peoples R China.</t>
  </si>
  <si>
    <t>1226-8615</t>
    <phoneticPr fontId="1" type="noConversion"/>
  </si>
  <si>
    <t>Characterization of two juvenile hormone epoxide hydrolases by RNA interference in the Colorado potato beetle</t>
  </si>
  <si>
    <t>Lu, Feng-Gong; Fu, Kai-Yun; Guo, Wen-Chao; Li, Guo-Qing</t>
  </si>
  <si>
    <t>Li, GQ (reprint author), Nanjing Agr Univ, Coll Plant Protect, Educ Minist, Key Lab Integrated Management Crop Dis &amp; Pests, Nanjing 210095, Jiangsu, Peoples R China.</t>
  </si>
  <si>
    <t>Instar-dependent systemic RNA interference response in Leptinotarsa decemlineata larvae</t>
  </si>
  <si>
    <t>Guo, Wen-Chao; Fu, Kai-Yun; Yang, Shuai; Li, Xiao-Xu; Li, Guo-Qing</t>
  </si>
  <si>
    <t>Knocking down a putative Delta(1)-pyrroline-5-carboxylate dehydrogenase gene by RNA interference inhibits flight and causes adult lethality in the Colorado potato beetle Leptinotarsa decemlineata (Say)</t>
  </si>
  <si>
    <t>PEST MANAGEMENT SCIENCE</t>
  </si>
  <si>
    <t>Wan, Pin-Jun; Fu, Kai-Yun; Lu, Feng-Gong; Wang, Xin-Xin; Guo, Wen-Chao; Li, Guo-Qing</t>
  </si>
  <si>
    <t>A Halloween gene shadow is a potential target for RNA-interference-based pest management in the small brown planthopper Laodelphax striatellus</t>
  </si>
  <si>
    <t>Wan, Pin-Jun; Jia, Shuang; Li, Na; Fan, Jin-Mei; Li, Guo-Qing</t>
  </si>
  <si>
    <t>An olfactory receptor from Apolygus lucorum (Meyer-Dur) mainly tuned to volatiles from flowering host plants</t>
  </si>
  <si>
    <t>JOURNAL OF INSECT PHYSIOLOGY</t>
  </si>
  <si>
    <t>Yan, Shu-Wei; Zhang, Jin; Liu, Yang; Li, Guo-Qing; Wang, Gui-Rong</t>
  </si>
  <si>
    <t>0022-1910</t>
    <phoneticPr fontId="1" type="noConversion"/>
  </si>
  <si>
    <t>李红梅</t>
  </si>
  <si>
    <t>Description of Sheraphelenchus parabrevigulonis n. sp (Nematoda: Aphelenchoididae) in pine wood packaging from Italy and redescription of S. sucus in onion bulbs from South Korea, isolated at Ningbo, China</t>
  </si>
  <si>
    <r>
      <rPr>
        <sz val="11"/>
        <color indexed="8"/>
        <rFont val="Times New Roman"/>
        <family val="1"/>
      </rPr>
      <t>NEMATOLOGY  </t>
    </r>
    <r>
      <rPr>
        <sz val="10.5"/>
        <rFont val="宋体"/>
        <family val="3"/>
        <charset val="134"/>
      </rPr>
      <t>卷: 17  页: 213-229  DOI: 10.1163/15685411-00002864  子辑: 2  出版年: 2015</t>
    </r>
  </si>
  <si>
    <t>Fang, YW (Fang, Yiwu); Gu, JF (Gu, Jianfeng); Wang, X (Wang, Xuan); Wang, JL (Wang, Jianglin); Li, HM (Li, Hongmei)</t>
  </si>
  <si>
    <t>1388-5545</t>
  </si>
  <si>
    <t>李圣坤</t>
  </si>
  <si>
    <t>First Iridium-Catalyzed Highly Enantioselective Hydrogenation of beta-Nitroacrylates</t>
  </si>
  <si>
    <t>ORGANIC LETTERS</t>
  </si>
  <si>
    <t>Li, Shengkun; Xiao, Taifeng; Li, Dangdang; Zhang, Xumu</t>
  </si>
  <si>
    <t>Li, SK (reprint author), Nanjing Agr Univ, Coll Plant Protect, Dept Pesticide Sci, Weigang 1, Nanjing 210095, Jiangsu, Peoples R China.</t>
  </si>
  <si>
    <t>1523-7060</t>
    <phoneticPr fontId="1" type="noConversion"/>
  </si>
  <si>
    <t>李元喜</t>
  </si>
  <si>
    <t>Effects of Host Sex, Plant Species, and Putative Host Species on the Prevalence of Wolbachia in Natural Populations of Bemisia tabaci (Hemiptera: Aleyrodidae): A Modified Nested PCR Study</t>
  </si>
  <si>
    <r>
      <rPr>
        <sz val="11"/>
        <color indexed="8"/>
        <rFont val="Times New Roman"/>
        <family val="1"/>
      </rPr>
      <t>JOURNAL OF ECONOMIC ENTOMOLOGY  </t>
    </r>
    <r>
      <rPr>
        <sz val="10.5"/>
        <rFont val="宋体"/>
        <family val="3"/>
        <charset val="134"/>
      </rPr>
      <t>卷: 108  期: 1  页: 210-218  DOI: 10.1093/jee/tou004  出版年: FEB 2015 </t>
    </r>
  </si>
  <si>
    <t>Ji, HL (Ji, Han-Le); Qi, LD (Qi, Lan-Da); Hong, XY (Hong, Xiao-Yue); Xie, HF (Xie, Hong-Fang); Li, YX (Li, Yuan-Xi)</t>
  </si>
  <si>
    <t>刘凤权</t>
  </si>
  <si>
    <t>Chemiluminescence Reaction Kinetics-Resolved Multianalyte Immunoassay Strategy Using a Bispecific Monoclonal Antibody as the Unique Recognition Reagent</t>
  </si>
  <si>
    <r>
      <rPr>
        <sz val="11"/>
        <color indexed="8"/>
        <rFont val="Times New Roman"/>
        <family val="1"/>
      </rPr>
      <t>ANALYTICAL CHEMISTRY  </t>
    </r>
    <r>
      <rPr>
        <sz val="12"/>
        <rFont val="宋体"/>
        <family val="3"/>
        <charset val="134"/>
      </rPr>
      <t>卷: 87  期: 5  页: 2952-2958  DOI: 10.1021/ac5045093  出版年: MAR 3 2015</t>
    </r>
  </si>
  <si>
    <t>Ouyang, H (Ouyang, Hui); Wang, LM (Wang, Limin); Yang, SJ (Yang, Shijia); Wang, WW (Wang, Wenwen); Wang, L (Wang, Lin); Liu, FQ (Liu, Fengquan); Fu, ZF (Fu, Zhifeng)</t>
  </si>
  <si>
    <t>0003-2700</t>
  </si>
  <si>
    <t>An S-(Hydroxymethyl) Glutathione Dehydrogenase Is Involved in Conidiation and Full Virulence in the Rice Blast Fungus Magnaporthe oryzae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</si>
  <si>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3  文献号: e0120627  DOI: 10.1371/journal.pone.0120627  出版年: MAR 20 2015</t>
    </r>
  </si>
  <si>
    <t>Zhang, Z (Zhang, Zhen); Wang, JY (Wang, Jiaoyu); Chai, RY (Chai, Rongyao); Qiu, HP (Qiu, Haiping); Jiang, H (Jiang, Hua); Mao, XQ (Mao, Xueqin); Wang, YL (Wang, Yanli); Liu, FQ (Liu, Fengquan); Sun, GC (Sun, Guochang)</t>
  </si>
  <si>
    <t>Quantitative Determination of Butocarboxim in Agricultural Products Based on Biotinylated Monoclonal Antibody</t>
  </si>
  <si>
    <r>
      <rPr>
        <sz val="11"/>
        <color indexed="8"/>
        <rFont val="Times New Roman"/>
        <family val="1"/>
      </rPr>
      <t>FOOD ANALYTICAL METHODS  </t>
    </r>
    <r>
      <rPr>
        <sz val="10.5"/>
        <color indexed="8"/>
        <rFont val="宋体"/>
        <family val="3"/>
        <charset val="134"/>
      </rPr>
      <t>卷: 8  期: 5  页: 1248-1257  DOI: 10.1007/s12161-014-0012-7  出版年: MAY 2015</t>
    </r>
  </si>
  <si>
    <t>Fang, QK (Fang, Qingkui); Wang, LM (Wang, Limin); Cheng, Q (Cheng, Qi); Wang, YL (Wang, Yulong); Wang, SY (Wang, Suyan); Cai, J (Cai, Jia); Liu, FQ (Liu, Fengquan)</t>
  </si>
  <si>
    <t>1936-9751</t>
  </si>
  <si>
    <r>
      <rPr>
        <sz val="11"/>
        <color theme="1"/>
        <rFont val="宋体"/>
        <family val="2"/>
        <charset val="134"/>
        <scheme val="minor"/>
      </rPr>
      <t>刘凤权</t>
    </r>
  </si>
  <si>
    <t>A bare-eye based one-step signal amplified semiquantitative immunochromatographic assay for the detection of imidacloprid in Chinese cabbage samples</t>
  </si>
  <si>
    <t>ANALYTICA CHIMICA ACTA  卷: 881  页: 82-89  DOI: 10.1016/j.aca.2015.04.047  出版年: JUN 30 2015  </t>
  </si>
  <si>
    <t> Fang, QK (Fang, Qingkui); Wang, LM (Wang, Limin); Cheng, Q (Cheng, Qi); Cai, J (Cai, Jia); Wang, YL (Wang, Yulong); Yang, MM (Yang, Mingming); Hua, XD (Hua, Xiude); Liu, FQ (Liu, Fengquan)</t>
  </si>
  <si>
    <t>Liu, FQ (通讯作者),Nanjing Agr Univ, Coll Plant Protect, Key Lab Integrated Management Crop Dis &amp; Pests, Nanjing 210095, Jiangsu, Peoples R China.</t>
  </si>
  <si>
    <t>Hfq regulates antibacterial antibiotic biosynthesis and extracellular lytic-enzyme production in Lysobacter enzymogenes OH11</t>
  </si>
  <si>
    <t>Microbial Biotechnology</t>
  </si>
  <si>
    <t>Xu, Gaoge; Zhao, Yuxin; Du, Liangcheng; Qian, Guoliang; Liu, Fengquan</t>
  </si>
  <si>
    <t>Liu, FQ (reprint author), Nanjing Agr Univ, Coll Plant Protect, Nanjing 210095, Jiangsu, Peoples R China.</t>
  </si>
  <si>
    <t>刘贤金</t>
  </si>
  <si>
    <t>Detection of 3-phenoxybenzoic acid in river water with a colloidal gold-based lateral flow immunoassay</t>
  </si>
  <si>
    <t>ANALYTICAL BIOCHEMISTRY  卷: 483  页: 7-11  DOI: 10.1016/j.ab.2015.04.022  出版年: AUG 15 2015  </t>
  </si>
  <si>
    <t> Liu, Y (Liu, Yuan); Wu, AH (Wu, Aihua); Hu, J (Hu, Jing); Lin, MM (Lin, Manman); Wen, MT (Wen, Mengtang); Zhang, X (Zhang, Xiao); Xu, CX (Xu, Chongxin); Hu, XD (Hu, Xiaodan); Zhong, JF (Zhong, Jianfeng); Jiao, LX (Jiao, Lingxia); Xie, YJ (Xie, Yajing); Zhang, CZ (Zhang, Cunzhen); Yu, XY (Yu, Xiangyang); Liang, Y (Liang, Ying); Liu, XJ (Liu, Xianjin)</t>
  </si>
  <si>
    <t>Liu, XJ (通讯作者),Nanjing Agr Univ, Coll Plant Protect, Nanjing 210095, Jiangsu, Peoples R China.</t>
  </si>
  <si>
    <t>0003-2697</t>
  </si>
  <si>
    <t>刘向东</t>
  </si>
  <si>
    <t>Detection of brown planthopper infestation based on SPAD and spectral data from rice under different rates of nitrogen fertilizer</t>
  </si>
  <si>
    <t>PRECISION AGRICULTURE  卷: 16  期: 2  页: 148-163  DOI: 10.1007/s11119-014-9367-4  出版年: APR 2015</t>
  </si>
  <si>
    <t>Huang, JR (Huang, Jian-Rong); Sun, JY (Sun, Jia-Yi); Liao, HJ (Liao, Huai-Jian); Liu, XD (Liu, Xiang-Dong)</t>
  </si>
  <si>
    <t>1385-2256</t>
  </si>
  <si>
    <t>Potato virus Y-infected tobacco affects the growth, reproduction, and feeding behavior of a vector aphid, Myzus persicae (Hemiptera: Aphididae)</t>
  </si>
  <si>
    <r>
      <rPr>
        <sz val="11"/>
        <color indexed="8"/>
        <rFont val="Times New Roman"/>
        <family val="1"/>
      </rPr>
      <t>APPLIED ENTOMOLOGY AND ZOOLOGY  </t>
    </r>
    <r>
      <rPr>
        <sz val="10.5"/>
        <color indexed="8"/>
        <rFont val="宋体"/>
        <family val="3"/>
        <charset val="134"/>
      </rPr>
      <t>卷: 50  期: 2  页: 239-243  DOI: 10.1007/s13355-015-0328-9  出版年: MAY 2015 </t>
    </r>
  </si>
  <si>
    <t>Ren, GW (Ren, Guang-wei); Wang, XF (Wang, Xiu-fang); Chen, D (Chen, Dan); Wang, XW (Wang, Xin-wei); Fan, XJ (Fan, Xiu-juan); Liu, XD (Liu, Xiang-dong)</t>
  </si>
  <si>
    <t>0003-6862</t>
  </si>
  <si>
    <t>刘泽文</t>
  </si>
  <si>
    <t>Functional interaction of nicotinic acetylcholine receptors and Na+/K+ ATPase from Locusta migratoria manilensis (Meyen)</t>
  </si>
  <si>
    <r>
      <rPr>
        <sz val="11"/>
        <color indexed="8"/>
        <rFont val="Times New Roman"/>
        <family val="1"/>
      </rPr>
      <t>SCIENTIFIC REPORTS  </t>
    </r>
    <r>
      <rPr>
        <sz val="12"/>
        <rFont val="宋体"/>
        <family val="3"/>
        <charset val="134"/>
      </rPr>
      <t>卷: 5  文献号: 8849  DOI: 10.1038/srep08849  出版年: MAR 6 2015</t>
    </r>
  </si>
  <si>
    <t>Bao, HB (Bao, Haibo); Sun, HH (Sun, Huahua); Xiao, YX (Xiao, Youxin); Zhang, YX (Zhang, Yixi); Wang, X (Wang, Xin); Xu, XY (Xu, Xiaoyong); Liu, ZW (Liu, Zewen); Fang, JC (Fang, Jichao); Li, Z (Li, Zhong)</t>
  </si>
  <si>
    <t>Sequence Analysis of Insecticide Action and Detoxification-Related Genes in the Insect Pest Natural Enemy Pardosa pseudoannulata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</si>
  <si>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e0125242  DOI: 10.1371/journal.pone.0125242  出版年: APR 29 2015 </t>
    </r>
  </si>
  <si>
    <t>Meng, XK (Meng, Xiangkun); Zhang, YX (Zhang, Yixi); Bao, HB (Bao, Haibo); Liu, ZW (Liu, Zewen)</t>
  </si>
  <si>
    <t>Facilitation of Rice Stripe Virus Accumulation in the Insect Vector by Himetobi P Virus VP1</t>
  </si>
  <si>
    <r>
      <rPr>
        <sz val="11"/>
        <color indexed="8"/>
        <rFont val="Times New Roman"/>
        <family val="1"/>
      </rPr>
      <t>VIRUSES-BASEL  </t>
    </r>
    <r>
      <rPr>
        <sz val="12"/>
        <rFont val="宋体"/>
        <family val="3"/>
        <charset val="134"/>
      </rPr>
      <t>卷: 7  期: 3  页: 1492-1504  DOI: 10.3390/v7031492  出版年: MAR 2015 </t>
    </r>
  </si>
  <si>
    <t>Li, S (Li, Shuo); Ge, SS (Ge, Shangshu); Wang, X (Wang, Xi); Sun, LJ (Sun, Lijuan); Liu, ZW (Liu, Zewen); Zhou, YJ (Zhou, Yijun)</t>
  </si>
  <si>
    <t>1999-4915</t>
  </si>
  <si>
    <t>Identification of polymorphisms in Cyrtorhinus lividipennis RDL subunit contributing to fipronil sensitivity</t>
  </si>
  <si>
    <r>
      <rPr>
        <sz val="11"/>
        <color indexed="8"/>
        <rFont val="Times New Roman"/>
        <family val="1"/>
      </rPr>
      <t>PESTICIDE BIOCHEMISTRY AND PHYSIOLOGY  </t>
    </r>
    <r>
      <rPr>
        <sz val="10.5"/>
        <rFont val="宋体"/>
        <family val="3"/>
        <charset val="134"/>
      </rPr>
      <t>卷: 117  页: 62-67  DOI: 10.1016/j.pestbp.2014.10.010  出版年: JAN 2015</t>
    </r>
  </si>
  <si>
    <t>Jiang, F (Jiang, Feng); Zhang, YX (Zhang, Yixi); Sun, HH (Sun, Huahua); Meng, XK (Meng, Xiangkun); Bao, HB (Bao, Haibo); Fang, JC (Fang, Jichao); Liu, ZW (Liu, Zewen)</t>
  </si>
  <si>
    <r>
      <rPr>
        <sz val="11"/>
        <color theme="1"/>
        <rFont val="宋体"/>
        <family val="2"/>
        <charset val="134"/>
        <scheme val="minor"/>
      </rPr>
      <t>刘泽文</t>
    </r>
  </si>
  <si>
    <t>Transcriptional Changes in nAChRs, Interactive Proteins and P450s in Locusta migratoria manilensis (Orthoptera: Acrididae) CNS in Response to High and Low Oral Doses of Imidacloprid</t>
  </si>
  <si>
    <t>JOURNAL OF INSECT SCIENCE  卷: 15  文献号: 102  DOI: 10.1093/jisesa/iev080  出版年: JUL 15 2015  </t>
  </si>
  <si>
    <t> Wang, X (Wang, Xin); Sun, HH (Sun, Huahua); Zhang, YX (Zhang, Yixi); Liu, CJ (Liu, Chuanjun); Liu, ZW (Liu, Zewen)</t>
  </si>
  <si>
    <t>Liu, ZW (通讯作者),Nanjing Agr Univ, Coll Plant Protect, Key Lab Integrated Management Crop Dis &amp; Pests, Minist Educ, Weigang 1, Nanjing 210095, Jiangsu, Peoples R China.</t>
  </si>
  <si>
    <t>Selective actions of Lynx proteins on different nicotinic acetylcholine receptors in the locust, Locusta migratoria manilensis</t>
  </si>
  <si>
    <t>JOURNAL OF NEUROCHEMISTRY  卷: 134  期: 3  页: 455-462  DOI: 10.1111/jnc.13151  出版年: AUG 2015  </t>
  </si>
  <si>
    <t> Wang, X (Wang, Xin); Bao, HB (Bao, Haibo); Sun, HH (Sun, Huahua); Zhang, YX (Zhang, Yixi); Fang, JC (Fang, Jichao); Liu, QH (Liu, Qinghong); Liu, ZW (Liu, Zewen)</t>
  </si>
  <si>
    <t>Liu, ZW (通讯作者),Nanjing Agr Univ, Coll Plant Protect, Weigang 1, Nanjing 210095, Jiangsu, Peoples R China.</t>
  </si>
  <si>
    <t>0022-3042</t>
  </si>
  <si>
    <t>陶小荣</t>
  </si>
  <si>
    <t>Structure and Function Analysis of Nucleocapsid Protein of Tomato Spotted Wilt Virus Interacting with RNA Using Homology Modeling</t>
  </si>
  <si>
    <r>
      <rPr>
        <sz val="11"/>
        <color indexed="8"/>
        <rFont val="Times New Roman"/>
        <family val="1"/>
      </rPr>
      <t>JOURNAL OF BIOLOGICAL CHEMISTRY  </t>
    </r>
    <r>
      <rPr>
        <sz val="10.5"/>
        <rFont val="宋体"/>
        <family val="3"/>
        <charset val="134"/>
      </rPr>
      <t>卷: 290  期: 7  页: 3950-3961  DOI: 10.1074/jbc.M114.604678  出版年: FEB 13 2015</t>
    </r>
  </si>
  <si>
    <t>Li, J (Li, Jia); Feng, ZK (Feng, Zhike); Wu, JY (Wu, Jianyan); Huang, Y (Huang, Ying); Lu, G (Lu, Gang); Zhu, M (Zhu, Min); Wang, B (Wang, Bi); Mao, X (Mao, Xiang); Tao, XR (Tao, Xiaorong)</t>
  </si>
  <si>
    <t>0021-9258</t>
  </si>
  <si>
    <t>王备新</t>
  </si>
  <si>
    <t>Effects of fixed-count size on macroinvertebrate richness, site separation, and bioassessment of Chinese monsoonal streams</t>
  </si>
  <si>
    <r>
      <rPr>
        <sz val="11"/>
        <color indexed="8"/>
        <rFont val="Times New Roman"/>
        <family val="1"/>
      </rPr>
      <t>ECOLOGICAL INDICATORS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53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162-170  DOI: 10.1016/j.ecolind.2015.01.011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JUN 2015 </t>
    </r>
  </si>
  <si>
    <t>Chen, K (Chen, Kai); Hughes, RM (Hughes, Robert M.); Wang, BX (Wang, Beixin)</t>
  </si>
  <si>
    <t> 1470-160X</t>
  </si>
  <si>
    <t>Molecular phylogeny supports S-chaetae as a key character better than jumping organs and body scales in classification of Entomobryoidea (Collembola)</t>
  </si>
  <si>
    <t>SCIENTIFIC REPORTS  卷: 5  文献号: 12471  DOI: 10.1038/srep12471  出版年: JUL 27 2015  </t>
  </si>
  <si>
    <t> Zhang, F (Zhang, Feng); Sun, DD (Sun, Dan-Dan); Yu, DY (Yu, Dao-Yuan); Wang, BX (Wang, Bei-Xin)</t>
  </si>
  <si>
    <t>Wang, BX (通讯作者),Nanjing Agr Univ, Coll Plant Protect, Dept Entomol, Nanjing 210095, Jiangsu, Peoples R China.</t>
  </si>
  <si>
    <t>王克荣</t>
  </si>
  <si>
    <t>CtPMK1, a mitogen-activated-protein kinase gene, is required for conidiation, appressorium formation, and pathogenicity of Colletotrichum truncatum on soybean</t>
  </si>
  <si>
    <r>
      <rPr>
        <sz val="11"/>
        <color indexed="8"/>
        <rFont val="Times New Roman"/>
        <family val="1"/>
      </rPr>
      <t>ANNALS OF APPLIED BIOLOGY  </t>
    </r>
    <r>
      <rPr>
        <sz val="10.5"/>
        <color indexed="8"/>
        <rFont val="宋体"/>
        <family val="3"/>
        <charset val="134"/>
      </rPr>
      <t>卷: 167  期: 1  页: 63-74  DOI: 10.1111/aab.12209  出版年: JUL 2015 </t>
    </r>
  </si>
  <si>
    <t>Xiong, Q (Xiong, Q.); Xu, J (Xu, J.); Zhao, Y (Zhao, Y.); Wang, K (Wang, K.)</t>
  </si>
  <si>
    <t>王鸣华</t>
  </si>
  <si>
    <t>Biodegradation of propyzamide by Comamonas testosteroni W1 and cloning of the propyzamide hydrolase gene camH</t>
  </si>
  <si>
    <r>
      <rPr>
        <sz val="11"/>
        <color indexed="8"/>
        <rFont val="Times New Roman"/>
        <family val="1"/>
      </rPr>
      <t>BIORESOURCE TECHNOLOGY  </t>
    </r>
    <r>
      <rPr>
        <sz val="10.5"/>
        <rFont val="宋体"/>
        <family val="3"/>
        <charset val="134"/>
      </rPr>
      <t>卷: 179  页: 144-149  DOI: 10.1016/j.biortech.2014.12.009  出版年: MAR 2015</t>
    </r>
  </si>
  <si>
    <t>Zhao, BP (Zhao, Baiping); Hua, XD (Hua, Xiude); Wang, F (Wang, Fei); Dong, WL (Dong, Weiliang); Li, ZK (Li, Zhoukun); Yang, Y (Yang, Yu); Cui, ZL (Cui, Zhongli); Wang, MH (Wang, Minghua)</t>
  </si>
  <si>
    <t>Enantioselective bioactivity, acute toxicity and dissipation in vegetables of the chiral triazole fungicide flutriafol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</si>
  <si>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HAZARDOUS MATERIALS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284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65-72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10.1016/j.jhazmat.2014.10.033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MAR 2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</si>
  <si>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Zhang, Q (Zhang, Qing); Hua, XD (Hua, Xiu-de); Shi, HY (Shi, Hai-yan); Liu, JS (Liu, Ji-song); Tian, MM (Tian, Ming-ming); Wang, MH (Wang, Ming-hua)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</si>
  <si>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0304-3894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</si>
  <si>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Quantum dots-based fluoroimmunoassay for the simultaneous detection of clothianidin and thiacloprid in environmental and agricultural samples</t>
    </r>
  </si>
  <si>
    <r>
      <rPr>
        <sz val="11"/>
        <color indexed="8"/>
        <rFont val="Times New Roman"/>
        <family val="1"/>
      </rPr>
      <t>RSC ADVANCES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3039-3044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10.1039/c4ra13305f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2015  </t>
    </r>
  </si>
  <si>
    <t>Li, M (Li, Ming); Ma, M (Ma, Ming); Hua, XD (Hua, Xiude); Shi, HY (Shi, Haiyan); Wang, QX (Wang, Qiuxia); Wang, MH (Wang, Minghua)</t>
  </si>
  <si>
    <t>Rapid degradation of endosulfan by zero-valent zinc in water and soil</t>
  </si>
  <si>
    <r>
      <rPr>
        <sz val="11"/>
        <color indexed="8"/>
        <rFont val="Times New Roman"/>
        <family val="1"/>
      </rPr>
      <t>JOURNAL OF ENVIRONMENTAL MANAGEMENT  </t>
    </r>
    <r>
      <rPr>
        <sz val="10.5"/>
        <rFont val="宋体"/>
        <family val="3"/>
        <charset val="134"/>
      </rPr>
      <t>卷: 150  页: 451-455  DOI: 10.1016/j.jenvman.2014.12.028  出版年: MAR 1 2015  </t>
    </r>
  </si>
  <si>
    <t>Cong, LJ (Cong, Lujing); Guo, J (Guo, Jing); Liu, JS (Liu, Jisong); Shi, HY (Shi, Haiyan); Wang, MH (Wang, Minghua)</t>
  </si>
  <si>
    <t>0301-4797</t>
  </si>
  <si>
    <t>Simultaneous determination of chiral pesticide flufiprole enantiomers in vegetables, fruits, and soil by high-performance liquid chromatography</t>
  </si>
  <si>
    <r>
      <rPr>
        <sz val="11"/>
        <color indexed="8"/>
        <rFont val="Times New Roman"/>
        <family val="1"/>
      </rPr>
      <t>ANALYTICAL AND BIOANALYTICAL CHEMISTRY  </t>
    </r>
    <r>
      <rPr>
        <sz val="10.5"/>
        <color indexed="8"/>
        <rFont val="宋体"/>
        <family val="3"/>
        <charset val="134"/>
      </rPr>
      <t>卷: 407  期: 12  页: 3499-3507  DOI: 10.1007/s00216-015-8543-3  出版年: MAY 2015  </t>
    </r>
  </si>
  <si>
    <t>Tian, MM (Tian, Mingming); Zhang, Q (Zhang, Qing); Shi, HY (Shi, Haiyan); Gao, BB (Gao, Beibei); Hua, XD (Hua, Xiude); Wang, MH (Wang, Minghua)</t>
  </si>
  <si>
    <t>1618-2642</t>
  </si>
  <si>
    <t>Stereoselective degradation of flutriafol and tebuconazole in grape</t>
  </si>
  <si>
    <r>
      <rPr>
        <sz val="11"/>
        <color indexed="8"/>
        <rFont val="Times New Roman"/>
        <family val="1"/>
      </rPr>
      <t>ENVIRONMENTAL SCIENCE AND POLLUTION RESEARCH  </t>
    </r>
    <r>
      <rPr>
        <sz val="12"/>
        <rFont val="宋体"/>
        <family val="3"/>
        <charset val="134"/>
      </rPr>
      <t>卷: 22  期: 6  页: 4350-4358  DOI: 10.1007/s11356-014-3673-2  出版年: MAR 2015</t>
    </r>
  </si>
  <si>
    <t>Zhang, Q (Zhang, Qing); Hua, XD (Hua, Xiude); Yang, Y (Yang, Yu); Yin, W (Yin, Wei); Tian, MM (Tian, Mingming); Shi, HY (Shi, Haiyan); Wang, MH (Wang, Minghua)</t>
  </si>
  <si>
    <t>Study on the stereoselective degradation of three triazole fungicides in sediment</t>
  </si>
  <si>
    <r>
      <rPr>
        <sz val="11"/>
        <color indexed="8"/>
        <rFont val="Times New Roman"/>
        <family val="1"/>
      </rPr>
      <t>ECOTOXICOLOGY AND ENVIRONMENTAL SAFETY  </t>
    </r>
    <r>
      <rPr>
        <sz val="10.5"/>
        <color indexed="8"/>
        <rFont val="宋体"/>
        <family val="3"/>
        <charset val="134"/>
      </rPr>
      <t>卷: 117  页: 1-6  DOI: 10.1016/j.ecoenv.2015.03.014  出版年: JUL 2015 </t>
    </r>
  </si>
  <si>
    <t>Zhang, Q (Zhang, Qing); Zhou, LL (Zhou, Liangliang); Yang, Y (Yang, Yu); Hua, XD (Hua, Xiude); Shi, HY (Shi, Haiyan); Wang, MH (Wang, Minghua)</t>
  </si>
  <si>
    <t>Enantioselective Degradation of Metalaxyl in Grape, Tomato, and Rice Plants</t>
  </si>
  <si>
    <r>
      <rPr>
        <sz val="11"/>
        <color indexed="8"/>
        <rFont val="Times New Roman"/>
        <family val="1"/>
      </rPr>
      <t>CHIRALITY  </t>
    </r>
    <r>
      <rPr>
        <sz val="10.5"/>
        <rFont val="宋体"/>
        <family val="3"/>
        <charset val="134"/>
      </rPr>
      <t>卷: 27  期: 2  页: 109-114  DOI: 10.1002/chir.22397  出版年: FEB 2015</t>
    </r>
  </si>
  <si>
    <t>Wang, MY (Wang, Meiyun); Hua, XD (Hua, Xiude); Zhang, Q (Zhang, Qing); Yang, Y (Yang, Yu); Shi, HY (Shi, Haiyan); Wang, MH (Wang, Minghua)</t>
  </si>
  <si>
    <t>0899-0042</t>
  </si>
  <si>
    <r>
      <rPr>
        <sz val="11"/>
        <color theme="1"/>
        <rFont val="宋体"/>
        <family val="2"/>
        <charset val="134"/>
        <scheme val="minor"/>
      </rPr>
      <t>王鸣华</t>
    </r>
  </si>
  <si>
    <t>Development of an enzyme-linked immunosorbent assay for thiacloprid in soil and agro-products with phage-displayed peptide</t>
  </si>
  <si>
    <t>ANALYTICAL BIOCHEMISTRY  卷: 481  页: 27-32  DOI: 10.1016/j.ab.2015.04.015  出版年: JUL 15 2015  </t>
  </si>
  <si>
    <t> Yin, W (Yin, Wei); Hua, XD (Hua, Xiude); Liu, XF (Liu, Xiaofeng); Shi, HY (Shi, Haiyan); Gee, SJ (Gee, Shirley J.); Wang, MH (Wang, Minghua); Hammock, BD (Hammock, Bruce D.)</t>
  </si>
  <si>
    <t>Wang, MH (通讯作者),Nanjing Agr Univ, Coll Plant Protect, Nanjing 210095, Jiangsu, Peoples R China.</t>
  </si>
  <si>
    <t>Quantum dots-based fluoroimmunoassay for the simultaneous detection of clothianidin and thiacloprid in environmental and agricultural samples</t>
  </si>
  <si>
    <t>RSC ADVANCES</t>
  </si>
  <si>
    <t>Li, Ming; Ma, Ming; Hua, Xiude; Shi, Haiyan; Wang, Qiuxia; Wang, Minghua</t>
  </si>
  <si>
    <t>Wang, MH (reprint author), Nanjing Agr Univ, Coll Plant Protect, Dept Pesticide Sci,State &amp; Local Joint Engn Res C, Minist Educ,Key Lab Integrated Management Crop Di, Nanjing 210095, Jiangsu, Peoples R China.</t>
  </si>
  <si>
    <t>Competitive and noncompetitive phage immunoassays for the determination of benzothiostrobin</t>
  </si>
  <si>
    <t>ANALYTICA CHIMICA ACTA</t>
  </si>
  <si>
    <t>Hua, Xiude; Zhou, Liangliang; Feng, Lu; Ding, Yuan; Shi, Haiyan; Wang, Limin; Gee, Shirley J.; Hammock, Bruce D.; Wang, Minghua</t>
  </si>
  <si>
    <t>Wang, MH (reprint author), Nanjing Agr Univ, Coll Plant Protect, Nanjing 210095, Jiangsu, Peoples R China.</t>
  </si>
  <si>
    <t>王源超</t>
  </si>
  <si>
    <t>The heat shock transcription factor PsHSF1 of Phytophthora sojae is required for oxidative stress tolerance and detoxifying the plant oxidative burst</t>
  </si>
  <si>
    <r>
      <rPr>
        <sz val="11"/>
        <color indexed="8"/>
        <rFont val="Times New Roman"/>
        <family val="1"/>
      </rPr>
      <t>ENVIRONMENTAL MICROBIOLOGY  </t>
    </r>
    <r>
      <rPr>
        <sz val="10.5"/>
        <rFont val="宋体"/>
        <family val="3"/>
        <charset val="134"/>
      </rPr>
      <t>卷: 17  期: 4  特刊: SI  页: 1351-1364  DOI: 10.1111/1462-2920.12609  出版年: APR 2015  </t>
    </r>
  </si>
  <si>
    <t>Sheng, YT (Sheng, Yuting); Wang, YL (Wang, Yonglin); Meijer, HJG (Meijer, Harold J. G.); Yang, XY (Yang, Xinyu); Hua, CL (Hua, Chenlei); Ye, WW (Ye, Wenwu); Tao, K (Tao, Kai); Liu, XY (Liu, Xiaoyun); Govers, F (Govers, Francine); Wang, YC (Wang, Yuanchao)</t>
  </si>
  <si>
    <t>PsMPK7, a stress-associated mitogen-activated protein kinase (MAPK) in Phytophthora sojae, is required for stress tolerance, reactive oxygenated species detoxification, cyst germination, sexual reproduction and infection of soybean</t>
  </si>
  <si>
    <r>
      <rPr>
        <sz val="11"/>
        <color indexed="8"/>
        <rFont val="Times New Roman"/>
        <family val="1"/>
      </rPr>
      <t>MOLECULAR PLANT PATHOLOGY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61-70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10.1111/mpp.12163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</si>
  <si>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Gao, J (Gao, Jian); Cao, MN (Cao, Mingna); Ye, WW (Ye, Wenwu); Li, HY (Li, Haiyang); Kong, L (Kong, Liang); Zheng, XB (Zheng, Xiaobo); Wang, YC (Wang, Yuanchao)</t>
    </r>
  </si>
  <si>
    <r>
      <rPr>
        <sz val="11"/>
        <color theme="1"/>
        <rFont val="宋体"/>
        <family val="2"/>
        <charset val="134"/>
        <scheme val="minor"/>
      </rPr>
      <t>王源超</t>
    </r>
  </si>
  <si>
    <t>Differential regulation of defense-related proteins in soybean during compatible and incompatible interactions between Phytophthora sojae and soybean by comparative proteomic analysis</t>
  </si>
  <si>
    <t>PLANT CELL REPORTS  卷: 34  期: 7  页: 1263-1280  DOI: 10.1007/s00299-015-1786-9  出版年: JUL 2015  </t>
  </si>
  <si>
    <t> Jing, MF (Jing, Maofeng); Ma, HY (Ma, Hongyu); Li, HY (Li, Haiyang); Guo, BD (Guo, Baodian); Zhang, X (Zhang, Xin); Ye, WW (Ye, Wenwu); Wang, HN (Wang, Haonan); Wang, QX (Wang, Qiuxia); Wang, YC (Wang, Yuanchao)</t>
  </si>
  <si>
    <t>Wang, YC (通讯作者),Nanjing Agr Univ, Dept Plant Pathol, Nanjing 210095, Jiangsu, Peoples R China.</t>
  </si>
  <si>
    <t>Bioinformatics Analysis Reveals Abundant Short Alpha-Helices as a Common Structural Feature of Oomycete RxLR Effector Proteins</t>
  </si>
  <si>
    <t>PLOS ONE  卷: 10  期: 8  文献号: e0135240  DOI: 10.1371/journal.pone.0135240  出版年: AUG 7 2015  </t>
  </si>
  <si>
    <t> Ye, WW (Ye, Wenwu); Wang, Y (Wang, Yang); Wang, YC (Wang, Yuanchao)</t>
  </si>
  <si>
    <t>Wang, YC (通讯作者),Nanjing Agr Univ, Dept Plant Pathol, Nanjing, Jiangsu, Peoples R China.</t>
  </si>
  <si>
    <t>PLANT CELL  卷: 27  期: 7  页: 2057-2072  DOI: 10.1105/tpc.15.00390  出版年: JUL 2015  </t>
  </si>
  <si>
    <t> Ma, ZC (Ma, Zhenchuan); Song, TQ (Song, Tianqiao); Zhu, L (Zhu, Lin); Ye, WW (Ye, Wenwu); Wang, Y (Wang, Yang); Shao, YY (Shao, Yuanyuan); Dong, SM (Dong, Suomeng); Zhang, ZG (Zhang, Zhengguang); Dou, DL (Dou, Daolong); Zheng, XB (Zheng, Xiaobo); Tyler, BM (Tyler, Brett M.); Wang, YC (Wang, Yuanchao)</t>
  </si>
  <si>
    <t>1040-4651</t>
  </si>
  <si>
    <t>The importin alpha subunit PsIMPA1 mediates the oxidative stress response and is required for the pathogenicity of Phytophthora sojae</t>
  </si>
  <si>
    <t>Yang, Xinyu; Ding, Fa; Zhang, Lei; Sheng, Yuting; Zheng, Xiaobo; Wang, Yuanchao</t>
  </si>
  <si>
    <t>Wang, YC (reprint author), Nanjing Agr Univ, Dept Plant Pathol, Nanjing 210095, Jiangsu, Peoples R China.</t>
  </si>
  <si>
    <t>吴顺凡</t>
  </si>
  <si>
    <t>Characterization of a tyramine receptor type 2 from hemocytes of rice stem borer, Chilo suppressalis</t>
  </si>
  <si>
    <r>
      <rPr>
        <sz val="11"/>
        <color indexed="8"/>
        <rFont val="Times New Roman"/>
        <family val="1"/>
      </rPr>
      <t>JOURNAL OF INSECT PHYSIOLOGY  </t>
    </r>
    <r>
      <rPr>
        <sz val="10.5"/>
        <color indexed="8"/>
        <rFont val="宋体"/>
        <family val="3"/>
        <charset val="134"/>
      </rPr>
      <t>卷: 75  页: 39-46  DOI: 10.1016/j.jinsphys.2015.03.004 </t>
    </r>
  </si>
  <si>
    <t>Wu, SF (Wu, Shun-Fan); Xu, G (Xu, Gang); Ye, GY (Ye, Gong-Yin)</t>
  </si>
  <si>
    <t>0022-1910</t>
  </si>
  <si>
    <r>
      <rPr>
        <sz val="11"/>
        <color theme="1"/>
        <rFont val="宋体"/>
        <family val="2"/>
        <charset val="134"/>
        <scheme val="minor"/>
      </rPr>
      <t>吴益东</t>
    </r>
  </si>
  <si>
    <t>Variation in P450-mediated fenvalerate resistance levels is not correlated with CYP337B3 genotype in Chinese populations of Helicoverpa armigera</t>
  </si>
  <si>
    <t>PESTICIDE BIOCHEMISTRY AND PHYSIOLOGY  卷: 121  特刊: SI  页: 129-135  DOI: 10.1016/j.pestbp.2014.12.004  出版年: JUN 2015  </t>
  </si>
  <si>
    <t> Han, YC (Han, Yangchun); Yu, WT (Yu, Wanting); Zhang, WQ (Zhang, Weiqing); Yang, YH (Yang, Yihua); Walsh, T (Walsh, Tom); Oakeshott, JG (Oakeshott, John G.); Wu, YD (Wu, Yidong)</t>
  </si>
  <si>
    <t>Wu, YD (通讯作者),Nanjing Agr Univ, Coll Plant Protect, Nanjing 210095, Jiangsu, Peoples R China.</t>
  </si>
  <si>
    <t>薛晓峰</t>
  </si>
  <si>
    <t>Correct identification and biosecurity decision-making: Two species instead of one in Aceria genistae complex (Acari: Eriophyidae) in New Zealand</t>
  </si>
  <si>
    <r>
      <rPr>
        <sz val="11"/>
        <color indexed="8"/>
        <rFont val="Times New Roman"/>
        <family val="1"/>
      </rPr>
      <t>SYSTEMATIC AND APPLIED ACAROLOGY  </t>
    </r>
    <r>
      <rPr>
        <sz val="10.5"/>
        <color indexed="8"/>
        <rFont val="宋体"/>
        <family val="3"/>
        <charset val="134"/>
      </rPr>
      <t>卷: 20  期: 1  页: 71-86  出版年: JAN 5 2015</t>
    </r>
  </si>
  <si>
    <t>Xue, XF (Xue, Xiao-Feng); Han, X (Han, Xiao); Zhang, ZQ (Zhang, Zhi-Qiang)</t>
  </si>
  <si>
    <r>
      <rPr>
        <sz val="11"/>
        <color theme="1"/>
        <rFont val="宋体"/>
        <family val="2"/>
        <charset val="134"/>
        <scheme val="minor"/>
      </rPr>
      <t>薛晓峰</t>
    </r>
  </si>
  <si>
    <t>Three new species of Nothopodinae (Acari: Eriophyidae) from Guangdong Province, China</t>
  </si>
  <si>
    <t>SYSTEMATIC AND APPLIED ACAROLOGY  卷: 20  期: 3  页: 286-296  出版年: APR 17 2015  </t>
  </si>
  <si>
    <t> Zuo, Y (Zuo, Yun); Rajput, S (Rajput, Shahjahan); Xue, XF (Xue, Xiao-Feng); Hong, XY (Hong, Xiao-Yue)</t>
  </si>
  <si>
    <t>叶永浩</t>
  </si>
  <si>
    <t>Synthesis and antifungal activity of 1,2,3-triazole phenylhydrazone derivatives</t>
  </si>
  <si>
    <r>
      <rPr>
        <sz val="11"/>
        <color indexed="8"/>
        <rFont val="Times New Roman"/>
        <family val="1"/>
      </rPr>
      <t>ORGANIC &amp; BIOMOLECULAR CHEMISTRY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477-486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10.1039/c4ob01758g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</si>
  <si>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Dai, ZC (Dai, Zhi-Cheng); Chen, YF (Chen, Yong-Fei); Zhang, M (Zhang, Mao); Li, SK (Li, Sheng-Kun); Yang, TT (Yang, Ting-Ting); Shen, L (Shen, Li); Wang, JX (Wang, Jian-Xin); Qian, SS (Qian, Shao-Song); Zhu, HL (Zhu, Hai-Liang); Ye, YH (Ye, Yong-Hao)</t>
    </r>
  </si>
  <si>
    <t>1477-0520</t>
  </si>
  <si>
    <t>Construction of an immobilised acetylcholinesterase column and its application in screening insecticidal constituents from Magnolia officinalis</t>
  </si>
  <si>
    <r>
      <rPr>
        <sz val="11"/>
        <color indexed="8"/>
        <rFont val="Times New Roman"/>
        <family val="1"/>
      </rPr>
      <t>PEST MANAGEMENT SCIENCE  </t>
    </r>
    <r>
      <rPr>
        <sz val="10.5"/>
        <color indexed="8"/>
        <rFont val="宋体"/>
        <family val="3"/>
        <charset val="134"/>
      </rPr>
      <t>卷: 71  期: 4  页: 607-615  DOI: 10.1002/ps.3908  出版年: APR 2015 </t>
    </r>
  </si>
  <si>
    <t>Ye, YH (Ye, Yong-Hao); Li, C (Li, Cong); Yang, J (Yang, Jun); Ma, L (Ma, Liang); Xiao, Y (Xiao, Yu); Hu, J (Hu, Jun); Rajput, NA (Rajput, Nasir Ahmed); Gao, CF (Gao, Cong-Fen); Zhang, YY (Zhang, Ying-Ying); Wang, MH (Wang, Ming-Hua)</t>
  </si>
  <si>
    <t>翟保平</t>
  </si>
  <si>
    <t>Effects of larval density and food stress on life-history traits of Cnaphalocrocis medinalis (Lepidoptera: Pyralidae)</t>
  </si>
  <si>
    <r>
      <rPr>
        <sz val="11"/>
        <color indexed="8"/>
        <rFont val="Times New Roman"/>
        <family val="1"/>
      </rPr>
      <t>JOURNAL OF APPLIED ENTOMOLOGY  </t>
    </r>
    <r>
      <rPr>
        <sz val="10.5"/>
        <color indexed="8"/>
        <rFont val="宋体"/>
        <family val="3"/>
        <charset val="134"/>
      </rPr>
      <t>卷: 139  期: 5  页: 370-380  DOI: 10.1111/jen.12179  出版年: JUN 2015</t>
    </r>
  </si>
  <si>
    <t>Yang, F (Yang, F.); Hu, G (Hu, G.); Shi, JJ (Shi, J. J.); Zhai, BP (Zhai, B. P.)</t>
  </si>
  <si>
    <t>0931-2048</t>
  </si>
  <si>
    <t>张峰</t>
  </si>
  <si>
    <t>Systematic revision of Entomobryidae (Collembola) by integrating molecular and new morphological evidence</t>
  </si>
  <si>
    <r>
      <rPr>
        <sz val="11"/>
        <color indexed="8"/>
        <rFont val="Times New Roman"/>
        <family val="1"/>
      </rPr>
      <t>ZOOLOGICA SCRIPTA  </t>
    </r>
    <r>
      <rPr>
        <sz val="10.5"/>
        <rFont val="宋体"/>
        <family val="3"/>
        <charset val="134"/>
      </rPr>
      <t>卷: 44  期: 3  页: 298-311  DOI: 10.1111/zsc.12100  出版年: MAY 2015 </t>
    </r>
  </si>
  <si>
    <t>Zhang, F (Zhang, Feng); Deharveng, L (Deharveng, Louis)</t>
  </si>
  <si>
    <t>0300-3256</t>
  </si>
  <si>
    <t>Two new species of Coecobrya (Collembola, Entomobryidae) from China, with an updated key to the Chinese species of the genus</t>
  </si>
  <si>
    <r>
      <rPr>
        <sz val="11"/>
        <color indexed="8"/>
        <rFont val="Times New Roman"/>
        <family val="1"/>
      </rPr>
      <t>ZOOKEYS  </t>
    </r>
    <r>
      <rPr>
        <sz val="10.5"/>
        <color indexed="8"/>
        <rFont val="宋体"/>
        <family val="3"/>
        <charset val="134"/>
      </rPr>
      <t>期: 498  页: 17-28  DOI: 10.3897/zookeys.498.9491  出版年: 2015</t>
    </r>
  </si>
  <si>
    <t>Xu, GL (Xu, Guo-Liang); Zhang, F (Zhang, Feng)</t>
  </si>
  <si>
    <t>First instar tibiotarsal chaetotaxy supports the Entomobryidae and Symphypleona (Collembola) forming a cluster in a phylogenetic tree</t>
  </si>
  <si>
    <r>
      <rPr>
        <sz val="11"/>
        <color indexed="8"/>
        <rFont val="Times New Roman"/>
        <family val="1"/>
      </rPr>
      <t>ZOOTAXA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3955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4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487-504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6 2015  </t>
    </r>
  </si>
  <si>
    <t>1175-5326</t>
  </si>
  <si>
    <t>Some Willowsia from Nepal and Vietnam (Collembola: Entomobryidae) and description of one new species</t>
  </si>
  <si>
    <r>
      <rPr>
        <sz val="11"/>
        <color indexed="8"/>
        <rFont val="Times New Roman"/>
        <family val="1"/>
      </rPr>
      <t>ZOOTAXA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3905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489-499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14 2015 </t>
    </r>
  </si>
  <si>
    <t>Zhang, F (Zhang, Feng)</t>
  </si>
  <si>
    <r>
      <rPr>
        <sz val="11"/>
        <color theme="1"/>
        <rFont val="宋体"/>
        <family val="2"/>
        <charset val="134"/>
        <scheme val="minor"/>
      </rPr>
      <t>张峰</t>
    </r>
  </si>
  <si>
    <t>Contribution to the eyed Sinella from China: two new species and additional reports on nine known species (Collembola: Entomobryidae)</t>
  </si>
  <si>
    <t>ZOOTAXA  卷: 3973  期: 3  页: 474-490  出版年: JUN 18 2015  </t>
  </si>
  <si>
    <t> Ding, YH (Ding, Yin-Huan); Zhang, F (Zhang, Feng)</t>
  </si>
  <si>
    <t>Zhang, F (通讯作者),Nanjing Agr Univ, Coll Plant Protect, Dept Entomol, Nanjing 210095, Jiangsu, Peoples R China.</t>
  </si>
  <si>
    <t>张海峰</t>
  </si>
  <si>
    <t>MoMyb1 is required for asexual development and tissue-specific infection in the rice blast fungus Magnaporthe oryzae</t>
  </si>
  <si>
    <r>
      <rPr>
        <sz val="11"/>
        <color indexed="8"/>
        <rFont val="Times New Roman"/>
        <family val="1"/>
      </rPr>
      <t>BMC MICROBIOLOGY  </t>
    </r>
    <r>
      <rPr>
        <sz val="10.5"/>
        <rFont val="宋体"/>
        <family val="3"/>
        <charset val="134"/>
      </rPr>
      <t>卷: 15  文献号: 37  DOI: 10.1186/s12866-015-0375-y  出版年: FEB 19 2015</t>
    </r>
  </si>
  <si>
    <t>Dong, YH (Dong, Yanhan); Zhao, Q (Zhao, Qian); Liu, XY (Liu, Xinyu); Zhang, XF (Zhang, Xiaofang); Qi, ZQ (Qi, Zhongqiang); Zhang, HF (Zhang, Haifeng); Zheng, XB (Zheng, Xiaobo); Zhang, ZG (Zhang, Zhengguang)</t>
  </si>
  <si>
    <t>张懿熙</t>
  </si>
  <si>
    <t>Cys-loop ligand-gated ion channel gene discovery in the Locusta migratoria manilensis through the neuron transcriptome</t>
  </si>
  <si>
    <t>Wang, Xin; Meng, Xiangkun; Liu, Chuanjun; Gao, Hongli; Zhang, Yixi; Liu, Zewen</t>
  </si>
  <si>
    <t>Zhang, YX (reprint author), Nanjing Agr Univ, Coll Plant Protect, Minist Educ, Key Lab Integrated Management Crop Dis &amp; Pests, Nanjing 210095, Jiangsu, Peoples R China.</t>
  </si>
  <si>
    <t>张正光</t>
  </si>
  <si>
    <t>System-wide characterization of bZIP transcription factor proteins involved in infection-related morphogenesis of Magnaporthe oryzae</t>
  </si>
  <si>
    <r>
      <rPr>
        <sz val="11"/>
        <color indexed="8"/>
        <rFont val="Times New Roman"/>
        <family val="1"/>
      </rPr>
      <t>ENVIRONMENTAL MICROBIOLOGY  </t>
    </r>
    <r>
      <rPr>
        <sz val="10.5"/>
        <rFont val="宋体"/>
        <family val="3"/>
        <charset val="134"/>
      </rPr>
      <t>卷: 17  期: 4  特刊: SI  页: 1377-1396  DOI: 10.1111/1462-2920.12618  出版年: APR 2015  </t>
    </r>
  </si>
  <si>
    <t>Tang, W (Tang, Wei); Ru, YY (Ru, Yanyan); Hong, L (Hong, Li); Zhu, Q (Zhu, Qian); Zuo, RF (Zuo, Rongfang); Guo, XX (Guo, Xianxian); Wang, JZ (Wang, Jingzhen); Zhang, HF (Zhang, Haifeng); Zheng, XB (Zheng, Xiaobo); Wang, P (Wang, Ping); Zhang, ZG (Zhang, Zhengguang)</t>
  </si>
  <si>
    <t>Global Genome and Transcriptome Analyses of Magnaporthe oryzae Epidemic Isolate 98-06 Uncover Novel Effectors and Pathogenicity-Related Genes, Revealing Gene Gain and Lose Dynamics in Genome Evolution</t>
  </si>
  <si>
    <t>Dong, Yanhan; Li, Ying; Zhao, Miaomiao; Jing, Maofeng; Liu, Xinyu; Liu, Muxing; Guo, Xianxian; Zhang, Xing; Chen, Yue; Liu, Yongfeng; Liu, Yanhong; Ye, Wenwu; Zhang, Haifeng; Wang, Yuanchao; Zheng, Xiaobo; Wang, Ping; Zhang, Zhengguang</t>
  </si>
  <si>
    <t>Zhang, ZG (reprint author), Nanjing Agr Univ, Coll Plant Protect, Dept Plant Pathol, Nanjing, Jiangsu, Peoples R China.</t>
  </si>
  <si>
    <t>MoTup1 is required for growth, conidiogenesis and pathogenicity of Magnaporthe oryzae</t>
  </si>
  <si>
    <t>Chen, Yue; Zhai, Su; Sun, Yi; Li, Mengying; Dong, Yanhan; Wang, Xiaoli; Zhang, Haifeng; Zheng, Xiaobo; Wang, Ping; Zhang, Zhengguang</t>
  </si>
  <si>
    <t>Zhang, ZG (reprint author), Nanjing Agr Univ, Dept Plant Pathol, Coll Plant Protect, Nanjing 210095, Peoples R China.</t>
  </si>
  <si>
    <t>郑小波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</si>
  <si>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Development of a Loop-Mediated Isothermal Amplification Assay to Detect Fusarium oxysporum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</si>
  <si>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PHYTOPATHOLOGY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163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63-66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10.1111/jph.12259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</si>
  <si>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Lu, CC (Lu, Chenchen); Dai, TT (Dai, Tingting); Zhang, HF (Zhang, HaiFeng); Wang, YC (Wang, YuanChao); Zheng, XB (Zheng, XiaoBo)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</si>
  <si>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0931-1785</t>
    </r>
  </si>
  <si>
    <t>Rapid diagnosis of Fusarium root rot in soybean caused by Fusarium equiseti or Fusarium graminearum using loop-mediated isothermal amplification (LAMP) assays</t>
  </si>
  <si>
    <t>Lu, C.; Zhang, H.; Wang, Y.; Zheng, X.</t>
  </si>
  <si>
    <t>Zheng, X (reprint author), Nanjing Agr Univ, Coll Plant Protect, Dept Plant Pathol, Nanjing 210095, Jiangsu, Peoples R China.</t>
  </si>
  <si>
    <t>Development of a Loop-Mediated Isothermal Amplification Assay to Detect Fusarium oxysporum</t>
  </si>
  <si>
    <t>JOURNAL OF PHYTOPATHOLOGY</t>
  </si>
  <si>
    <t>Lu, Chenchen; Dai, Tingting; Zhang, HaiFeng; Wang, YuanChao; Zheng, XiaoBo</t>
  </si>
  <si>
    <t>Zheng, XB (reprint author), Nanjing Agr Univ, Dept Plant Pathol, Coll Plant Protect, Nanjing 210095, Jiangsu, Peoples R China.</t>
  </si>
  <si>
    <t>0931-1785</t>
    <phoneticPr fontId="1" type="noConversion"/>
  </si>
  <si>
    <t>周明国</t>
  </si>
  <si>
    <t>Whole-genome sequencing reveals that mutations in myosin-5 confer resistance to the fungicide phenamacril in Fusarium graminearum</t>
  </si>
  <si>
    <r>
      <rPr>
        <sz val="11"/>
        <color indexed="8"/>
        <rFont val="Times New Roman"/>
        <family val="1"/>
      </rPr>
      <t>SCIENTIFIC REPORTS  </t>
    </r>
    <r>
      <rPr>
        <sz val="10.5"/>
        <rFont val="宋体"/>
        <family val="3"/>
        <charset val="134"/>
      </rPr>
      <t>卷: 5  文献号: 8248  DOI: 10.1038/srep08248  出版年: FEB 4 2015 </t>
    </r>
  </si>
  <si>
    <t>Zheng, ZT (Zheng, Zhitian); Hou, YP (Hou, Yiping); Cai, YQ (Cai, Yiqiang); Zhang, Y (Zhang, Yu); Li, YJ (Li, Yanjun); Zhou, MG (Zhou, Mingguo)</t>
  </si>
  <si>
    <t>Molecular and biochemical characterization of boscalid resistance in laboratory mutants of Sclerotinia sclerotiorum</t>
  </si>
  <si>
    <r>
      <rPr>
        <sz val="11"/>
        <color indexed="8"/>
        <rFont val="Times New Roman"/>
        <family val="1"/>
      </rPr>
      <t>PLANT PATHOLOGY  卷</t>
    </r>
    <r>
      <rPr>
        <sz val="10.5"/>
        <rFont val="Times New Roman"/>
        <family val="1"/>
      </rPr>
      <t xml:space="preserve">: 64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101-108  DOI: 10.1111/ppa.12246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 xml:space="preserve">: FEB 2015  </t>
    </r>
  </si>
  <si>
    <t>Wang, Y (Wang, Y.); Duan, YB (Duan, Y. -B.); Zhou, MG (Zhou, M. -G.)</t>
  </si>
  <si>
    <t>0032-0862</t>
  </si>
  <si>
    <t>Effects of phenazine-1-carboxylic acid on the biology of the plant-pathogenic bacterium Xanthomonas oryzae pv. oryzae</t>
  </si>
  <si>
    <r>
      <rPr>
        <sz val="11"/>
        <color indexed="8"/>
        <rFont val="Times New Roman"/>
        <family val="1"/>
      </rPr>
      <t>PESTICIDE BIOCHEMISTRY AND PHYSIOLOGY  </t>
    </r>
    <r>
      <rPr>
        <sz val="10.5"/>
        <rFont val="宋体"/>
        <family val="3"/>
        <charset val="134"/>
      </rPr>
      <t>卷: 117  页: 39-46  DOI: 10.1016/j.pestbp.2014.10.006  出版年: JAN 2015</t>
    </r>
  </si>
  <si>
    <t>Xu, S (Xu, Shu); Pan, XY (Pan, Xiayan); Luo, JY (Luo, Jianying); Wu, J (Wu, Jian); Zhou, ZH (Zhou, Zehua); Liang, XY (Liang, Xiaoyu); He, YW (He, Yawen); Zhou, MG (Zhou, Mingguo)</t>
  </si>
  <si>
    <t>A sensitive chemiluminescence enzyme immunoassay for the determination of deoxynivalenol in wheat samples</t>
  </si>
  <si>
    <r>
      <rPr>
        <sz val="11"/>
        <color indexed="8"/>
        <rFont val="Times New Roman"/>
        <family val="1"/>
      </rPr>
      <t>ANALYTICAL METHODS  卷</t>
    </r>
    <r>
      <rPr>
        <sz val="10.5"/>
        <rFont val="Times New Roman"/>
        <family val="1"/>
      </rPr>
      <t xml:space="preserve">: 7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5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2196-2202  DOI: 10.1039/c4ay03079f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2015</t>
    </r>
  </si>
  <si>
    <t>Zhang, RS (Zhang, Rongsheng); Zhou, YJ (Zhou, Yujun); Zhou, MG (Zhou, Mingguo)</t>
  </si>
  <si>
    <t>1759-9660</t>
  </si>
  <si>
    <r>
      <rPr>
        <sz val="11"/>
        <color theme="1"/>
        <rFont val="宋体"/>
        <family val="2"/>
        <charset val="134"/>
        <scheme val="minor"/>
      </rPr>
      <t>周明国</t>
    </r>
  </si>
  <si>
    <t>The thiG Gene Is Required for Full Virulence of Xanthomonas oryzae pv. oryzae by Preventing Cell Aggregation</t>
  </si>
  <si>
    <t>PLOS ONE  卷: 10  期: 7  文献号: e0134237  DOI: 10.1371/journal.pone.0134237  出版年: JUL 29 2015  </t>
  </si>
  <si>
    <t> Yu, XY (Yu, Xiaoyue); Liang, XY (Liang, Xiaoyu); Liu, KX (Liu, Kexue); Dong, WX (Dong, Wenxia); Wang, JX (Wang, Jianxin); Zhou, MG (Zhou, Ming-guo)</t>
  </si>
  <si>
    <t>Zhou, MG (通讯作者),Nanjing Agr Univ, Coll Plant Protect, Nanjing, Jiangsu, Peoples R China.</t>
  </si>
  <si>
    <t>A new point mutation in the iron-sulfur subunit of succinate dehydrogenase confers resistance to boscalid in Sclerotinia sclerotiorum</t>
  </si>
  <si>
    <t>MOLECULAR PLANT PATHOLOGY  卷: 16  期: 7  页: 653-661  DOI: 10.1111/mpp.12222  出版年: SEP 2015  </t>
  </si>
  <si>
    <t> Wang, Y (Wang, Yong); Duan, YB (Duan, Yabing); Wang, JX (Wang, Jianxin); Zhou, MG (Zhou, Mingguo)</t>
  </si>
  <si>
    <t>Zhou, MG (通讯作者),Nanjing Agr Univ, Coll Plant Protect, Natl Local Joint Engn Res Ctr Green Pesticide Inv, Nanjing 210095, Jiangsu, Peoples R China.</t>
  </si>
  <si>
    <t>Two thiadiazole compounds promote rice defence against Xanthomonas oryzae pv. oryzae by suppressing the bacterium's production of extracellular polysaccharides</t>
  </si>
  <si>
    <t>Liang, Xiaoyu; Yu, Xiaoyue; Dong, Wenxia; Guo, Shijian; Xu, Shu; Wang, Jianxin; Zhou, Mingguo</t>
  </si>
  <si>
    <t>Zhou, MG (reprint author), Nanjing Agr Univ, Coll Plant Protect, Key Lab Pesticide, Nanjing 210095, Jiangsu, Peoples R China.</t>
  </si>
  <si>
    <t> 蒋静艳</t>
  </si>
  <si>
    <t>Application of herbicides is likely to reduce greenhouse gas (N2O and CH4) emissions from rice-wheat cropping systems</t>
  </si>
  <si>
    <r>
      <rPr>
        <sz val="11"/>
        <color indexed="8"/>
        <rFont val="Times New Roman"/>
        <family val="1"/>
      </rPr>
      <t>ATMOSPHERIC ENVIRONMENT  </t>
    </r>
    <r>
      <rPr>
        <sz val="10.5"/>
        <rFont val="宋体"/>
        <family val="3"/>
        <charset val="134"/>
      </rPr>
      <t>卷: 107  页: 62-69  DOI: 10.1016/j.atmosenv.2015.02.029  出版年: APR 2015  </t>
    </r>
  </si>
  <si>
    <t>Jiang, JY (Jiang, Jingyan); Chen, LM (Chen, Linmei); Sun, Q (Sun, Qing); Sang, MM (Sang, Mengmeng); Huang, Y (Huang, Yao)</t>
  </si>
  <si>
    <t>1352-2310</t>
  </si>
  <si>
    <r>
      <rPr>
        <sz val="11"/>
        <color theme="1"/>
        <rFont val="宋体"/>
        <family val="2"/>
        <charset val="134"/>
        <scheme val="minor"/>
      </rPr>
      <t>资环院</t>
    </r>
  </si>
  <si>
    <t>Kibue, Grace Wanjiru</t>
  </si>
  <si>
    <t>Assessment of climate change awareness and agronomic practices in an agricultural region of Henan Province, China</t>
  </si>
  <si>
    <r>
      <rPr>
        <sz val="11"/>
        <color indexed="8"/>
        <rFont val="Times New Roman"/>
        <family val="1"/>
      </rPr>
      <t>ENVIRONMENT DEVELOPMENT AND SUSTAINABILITY  </t>
    </r>
    <r>
      <rPr>
        <sz val="11"/>
        <color theme="1"/>
        <rFont val="宋体"/>
        <family val="2"/>
        <charset val="134"/>
        <scheme val="minor"/>
      </rPr>
      <t>卷</t>
    </r>
    <r>
      <rPr>
        <sz val="11"/>
        <color indexed="8"/>
        <rFont val="Times New Roman"/>
        <family val="1"/>
      </rPr>
      <t>: 17  </t>
    </r>
    <r>
      <rPr>
        <sz val="11"/>
        <color theme="1"/>
        <rFont val="宋体"/>
        <family val="2"/>
        <charset val="134"/>
        <scheme val="minor"/>
      </rPr>
      <t>期</t>
    </r>
    <r>
      <rPr>
        <sz val="11"/>
        <color indexed="8"/>
        <rFont val="Times New Roman"/>
        <family val="1"/>
      </rPr>
      <t>: 3  </t>
    </r>
    <r>
      <rPr>
        <sz val="11"/>
        <color theme="1"/>
        <rFont val="宋体"/>
        <family val="2"/>
        <charset val="134"/>
        <scheme val="minor"/>
      </rPr>
      <t>页</t>
    </r>
    <r>
      <rPr>
        <sz val="11"/>
        <color indexed="8"/>
        <rFont val="Times New Roman"/>
        <family val="1"/>
      </rPr>
      <t>: 379-391  DOI: 10.1007/s10668-014-9546-5  </t>
    </r>
    <r>
      <rPr>
        <sz val="11"/>
        <color theme="1"/>
        <rFont val="宋体"/>
        <family val="2"/>
        <charset val="134"/>
        <scheme val="minor"/>
      </rPr>
      <t>出版年</t>
    </r>
    <r>
      <rPr>
        <sz val="11"/>
        <color indexed="8"/>
        <rFont val="Times New Roman"/>
        <family val="1"/>
      </rPr>
      <t>: JUN 2015  </t>
    </r>
  </si>
  <si>
    <t> Kibue, GW (Kibue, Grace Wanjiru); Pan, GX (Pan, Genxing); Zheng, JF (Zheng, Jufeng); Li, ZD (Li Zhengdong); Mao, L (Mao, Li)</t>
  </si>
  <si>
    <t>Kibue, GW (通讯作者),Nanjing Agr Univ, Inst Resource Ecosyst &amp; Environm Agr, 1 Weigang, Nanjing 210095, Jiangsu, Peoples R China.</t>
  </si>
  <si>
    <t>1387-585X</t>
    <phoneticPr fontId="1" type="noConversion"/>
  </si>
  <si>
    <t>Shao, HB</t>
  </si>
  <si>
    <t>Signal transduction pathways in Synechocystis sp PCC 6803 and biotechnological implications under abiotic stress</t>
  </si>
  <si>
    <t>CRITICAL REVIEWS IN BIOTECHNOLOGY</t>
  </si>
  <si>
    <t>Liu, Z. X.; Li, H. C.; Wei, Y. P.; Chu, W. Y.; Chong, Y. L.; Long, X. H.; Liu, Z. P.; Qin, S.; Shao, H. B.</t>
  </si>
  <si>
    <t>Shao, HB (reprint author), Nanjing Agr Univ, Coll Resources &amp; Environm Sci, Key Lab Marine Biol, Nanjing 210095, Jiangsu, Peoples R China.</t>
  </si>
  <si>
    <t>0738-8551</t>
    <phoneticPr fontId="1" type="noConversion"/>
  </si>
  <si>
    <t>陈爱群</t>
  </si>
  <si>
    <t>The Characterization of Six Auxin-Induced Tomato GH3 Genes Uncovers a Member, SlGH3.4, Strongly Responsive to Arbuscular Mycorrhizal Symbiosis</t>
  </si>
  <si>
    <r>
      <rPr>
        <sz val="11"/>
        <color indexed="8"/>
        <rFont val="Times New Roman"/>
        <family val="1"/>
      </rPr>
      <t>PLANT AND CELL PHYSIOLOGY  </t>
    </r>
    <r>
      <rPr>
        <sz val="10.5"/>
        <color indexed="8"/>
        <rFont val="宋体"/>
        <family val="3"/>
        <charset val="134"/>
      </rPr>
      <t>卷: 56  期: 4  特刊: SI  页: 674-687  DOI: 10.1093/pcp/pcu212  出版年: APR 2015</t>
    </r>
  </si>
  <si>
    <t>Liao, DH (Liao, Dehua); Chen, X (Chen, Xiao); Chen, AQ (Chen, Aiqun); Wang, HM (Wang, Huimin); Liu, JJ (Liu, Jianjian); Liu, JL (Liu, Junli); Gu, M (Gu, Mian); Sun, SB (Sun, Shubin); Xu, GH (Xu, Guohua)</t>
  </si>
  <si>
    <r>
      <rPr>
        <sz val="11"/>
        <color theme="1"/>
        <rFont val="宋体"/>
        <family val="2"/>
        <charset val="134"/>
        <scheme val="minor"/>
      </rPr>
      <t>陈巍</t>
    </r>
  </si>
  <si>
    <t>Solubilisation of Phosphate and Micronutrients by Trichoderma harzianum and Its Relationship with the Promotion of Tomato Plant Growth</t>
  </si>
  <si>
    <t>PLOS ONE  卷: 10  期: 6  文献号: e0130081  DOI: 10.1371/journal.pone.0130081  出版年: JUN 25 2015  </t>
  </si>
  <si>
    <t> Li, RX (Li, Rui-Xia); Cai, F (Cai, Feng); Pang, G (Pang, Guan); Shen, QR (Shen, Qi-Rong); Li, R (Li, Rong); Chen, W (Chen, Wei)</t>
  </si>
  <si>
    <t>Chen, W (通讯作者),Nanjing Agr Univ, Jiangsu Key Lab, Nanjing, Jiangsu, Peoples R China.</t>
  </si>
  <si>
    <t>Screening of suitable carriers for Bacillus amyloliquefaciens strain QL-18 to enhance the biocontrol of tomato bacterial wilt</t>
  </si>
  <si>
    <t>CROP PROTECTION  卷: 75  页: 96-103  DOI: 10.1016/j.cropro.2015.05.010  出版年: SEP 2015  </t>
  </si>
  <si>
    <t> Wei, Z (Wei, Zhong); Huang, JF (Huang, Jianfeng); Yang, CL (Yang, Chunlan); Xu, YC (Xu, Yangchun); Shen, QR (Shen, Qirong); Chen, W (Chen, Wei)</t>
  </si>
  <si>
    <t>Chen, W (通讯作者),Nanjing Agr Univ, Natl Engn Res Ctr Organ Based Fertilizers, Jiangsu Collaborat Innovat Ctr Solid Organ Waste, Nanjing 210095, Jiangsu, Peoples R China.</t>
  </si>
  <si>
    <t>0261-2194</t>
  </si>
  <si>
    <t>陈小云</t>
  </si>
  <si>
    <t>Microbial and microfaunal communities in phosphorus limited, grazed grassland change composition but maintain homeostatic nutrient stoichiometry (vol 75, pg 94, 2014)</t>
  </si>
  <si>
    <t>SOIL BIOLOGY &amp; BIOCHEMISTRY</t>
  </si>
  <si>
    <t>Chen, Xiaoyun; Daniell, Tim J.; Neilson, Roy; O'Flaherty, Vincent; Griffiths, Bryan S.</t>
  </si>
  <si>
    <t>Chen, XY (reprint author), Nanjing Agr Univ, Coll Resources &amp; Environm Sci, Soil Ecol Lab, Nanjing 210095, Jiangsu, Peoples R China.</t>
  </si>
  <si>
    <t>0038-0717</t>
  </si>
  <si>
    <r>
      <rPr>
        <sz val="11"/>
        <color theme="1"/>
        <rFont val="宋体"/>
        <family val="2"/>
        <charset val="134"/>
        <scheme val="minor"/>
      </rPr>
      <t>程琨</t>
    </r>
  </si>
  <si>
    <t>A comparative study on carbon footprint of rice production between household and aggregated farms from Jiangxi, China</t>
  </si>
  <si>
    <t>ENVIRONMENTAL MONITORING AND ASSESSMENT  卷: 187  期: 6  文献号: 332  DOI: 10.1007/s10661-015-4572-9  出版年: JUN 2015  </t>
  </si>
  <si>
    <t> Yan, M (Yan, Ming); Luo, T (Luo, Ting); Bian, RJ (Bian, Rongjun); Cheng, K (Cheng, Kun); Pan, GX (Pan, Genxing); Rees, R (Rees, Robert)</t>
  </si>
  <si>
    <t>Cheng, K (通讯作者),Nanjing Agr Univ, Inst Resource Ecosyst &amp; Environm Agr, 1 Weigang, Nanjing 210095, Jiangsu, Peoples R China.</t>
  </si>
  <si>
    <t>Carbon footprint of China's livestock system - a case study of farm survey in Sichuan province, China</t>
  </si>
  <si>
    <t>JOURNAL OF CLEANER PRODUCTION  卷: 102  页: 136-143  DOI: 10.1016/j.jclepro.2015.04.077  出版年: SEP 1 2015  </t>
  </si>
  <si>
    <t> Luo, T (Luo, Ting); Yue, Q (Yue, Qian); Yan, M (Yan, Ming); Cheng, K (Cheng, Kun); Pan, GX (Pan, Genxing)</t>
  </si>
  <si>
    <t>0959-6526</t>
  </si>
  <si>
    <r>
      <rPr>
        <sz val="11"/>
        <color theme="1"/>
        <rFont val="宋体"/>
        <family val="2"/>
        <charset val="134"/>
        <scheme val="minor"/>
      </rPr>
      <t>代静玉</t>
    </r>
  </si>
  <si>
    <t>Preliminary Study on the Structural Characteristics of Residue from Rice Straw Burning in Field</t>
  </si>
  <si>
    <t>SPECTROSCOPY AND SPECTRAL ANALYSIS  卷: 35  期: 7  页: 1844-1847  DOI: 10.3964/j.issn.1000-0593(2015)07-1844-04  出版年: JUL 2015  </t>
  </si>
  <si>
    <t> Hu, LC (Hu Lin-chao); Chen, LN (Chen Li-na); Yin, Y (Yin Yong); Huang, ZQ (Huang Zhao-qin); Dai, JY (Dai Jing-yu)</t>
  </si>
  <si>
    <t>Dai, JY (通讯作者),Nanjing Agr Univ, Coll Resources &amp; Environm Sci, Nanjing 210095, Jiangsu, Peoples R China.</t>
  </si>
  <si>
    <t>1000-0593</t>
  </si>
  <si>
    <t>董彩霞</t>
  </si>
  <si>
    <t>Kinetics of Specific and Non-Specific Copper Sorption on Aggregates of an Acidic Paddy Soil from the Taihu Lake Region in East China</t>
  </si>
  <si>
    <r>
      <rPr>
        <sz val="11"/>
        <color indexed="8"/>
        <rFont val="Times New Roman"/>
        <family val="1"/>
      </rPr>
      <t>PEDOSPHERE  </t>
    </r>
    <r>
      <rPr>
        <sz val="10.5"/>
        <rFont val="宋体"/>
        <family val="3"/>
        <charset val="134"/>
      </rPr>
      <t>卷: 25  期: 1  页: 37-45  出版年: FEB 2015  </t>
    </r>
  </si>
  <si>
    <t>Liu, PY (Liu Pei-Ya); Wen, QL (Wen Qin-Liang); Li, YJ (Li Yu-Jiao); Dong, CX (Dong Chang-Xun); Pan, GX (Pan Gen-Xing)</t>
  </si>
  <si>
    <t>1002-0160</t>
  </si>
  <si>
    <t>高彥征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</si>
  <si>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Low-Molecular-Weight Organic Acids Influence the Sorption of Phenanthrene by Different Soil Particle Size Fractions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</si>
  <si>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ENVIRONMENTAL QUALITY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219-227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10.2134/jeq2014.06.0266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JAN-FEB 2015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</si>
  <si>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Gao, YZ (Gao, Yanzheng); Wang, N (Wang, Nan); Li, H (Li, Hui); Hu, XJ (Hu, Xiaojie); Goikavi, C (Goikavi, Caspar)</t>
    </r>
  </si>
  <si>
    <t>0047-2425</t>
  </si>
  <si>
    <t>高彦征</t>
  </si>
  <si>
    <t>Removal of phenanthrene and acenaphthene from aqueous solution by enzyme-catalyzed phenol coupling reaction</t>
  </si>
  <si>
    <t>CHEMICAL ENGINEERING JOURNAL  卷: 265  页: 27-33  DOI: 10.1016/j.cej.2014.12.047  出版年: APR 1 2015</t>
  </si>
  <si>
    <t>Chen, ZY (Chen, Zeyou); Li, H (Li, Hui); Gao, YZ (Gao, Yanzheng); Peng, AP (Peng, Anping)</t>
  </si>
  <si>
    <r>
      <rPr>
        <sz val="11"/>
        <color theme="1"/>
        <rFont val="宋体"/>
        <family val="2"/>
        <charset val="134"/>
        <scheme val="minor"/>
      </rPr>
      <t>高彦征</t>
    </r>
  </si>
  <si>
    <t>Diversity and distribution of 16S rRNA and phenol monooxygenase genes in the rhizosphere and endophytic bacteria isolated from PAH-contaminated sites</t>
  </si>
  <si>
    <t>SCIENTIFIC REPORTS  卷: 5  文献号: 12173  DOI: 10.1038/srep12173  出版年: JUL 17 2015  </t>
  </si>
  <si>
    <t> Peng, AP (Peng, Anping); Liu, J (Liu, Juan); Ling, WT (Ling, Wanting); Chen, ZY (Chen, Zeyou); Gao, YZ (Gao, Yanzheng)</t>
  </si>
  <si>
    <t>Gao, YZ (通讯作者),Nanjing Agr Univ, Inst Organ Contaminant Control &amp; Soil Remediat, Coll Resource &amp; Environm Sci, Nanjing 210095, Jiangsu, Peoples R China.</t>
  </si>
  <si>
    <t>Low-Molecular-Weight Organic Acids Influence the Sorption of Phenanthrene by Different Soil Particle Size Fractions</t>
  </si>
  <si>
    <t>JOURNAL OF ENVIRONMENTAL QUALITY</t>
  </si>
  <si>
    <t>Gao, Yanzheng; Wang, Nan; Li, Hui; Hu, Xiaojie; Goikavi, Caspar</t>
  </si>
  <si>
    <t>Gao, YZ (reprint author), Nanjing Agr Univ, Coll Resource &amp; Environm Sci, Inst Organ Contaminant Control &amp; Soil Remediat, Nanjing 210095, Jiangsu, Peoples R China.</t>
  </si>
  <si>
    <t>葛滢</t>
  </si>
  <si>
    <t>Review of arsenic speciation, toxicity and metabolism in microalgae</t>
  </si>
  <si>
    <t>REVIEWS IN ENVIRONMENTAL SCIENCE AND BIO-TECHNOLOGY</t>
  </si>
  <si>
    <t>Wang, Ya; Wang, Shu; Xu, Pingping; Liu, Cong; Liu, Misha; Wang, Yulan; Wang, Changhai; Zhang, Chunhua; Ge, Ying</t>
  </si>
  <si>
    <t>Ge, Y (reprint author), Nanjing Agr Univ, Coll Resources &amp; Environm Sci, Jiangsu Prov Key Lab Marine Biol, Nanjing 210095, Jiangsu, Peoples R China.</t>
  </si>
  <si>
    <t>1569-1705</t>
    <phoneticPr fontId="1" type="noConversion"/>
  </si>
  <si>
    <t>郭世伟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</si>
  <si>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Water balance altered in cucumber plants infected with Fusarium oxysporum f. sp cucumerinum</t>
    </r>
  </si>
  <si>
    <r>
      <rPr>
        <sz val="11"/>
        <color indexed="8"/>
        <rFont val="Times New Roman"/>
        <family val="1"/>
      </rPr>
      <t>SCIENTIFIC REPORTS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7722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10.1038/srep07722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12 2015</t>
    </r>
  </si>
  <si>
    <t>Wang, M (Wang, Min); Sun, YM (Sun, Yuming); Sun, GM (Sun, Guomei); Liu, XK (Liu, Xiaokang); Zhai, LC (Zhai, Luchong); Shen, QR (Shen, Qirong); Guo, SW (Guo, Shiwei)</t>
  </si>
  <si>
    <t>胡锋</t>
  </si>
  <si>
    <t>Effects of Indole-3-Acetic Acid (IAA), a Plant Hormone, on the Ryegrass Yield and the Removal of Fluoranthene from Soil</t>
  </si>
  <si>
    <r>
      <rPr>
        <sz val="11"/>
        <color indexed="8"/>
        <rFont val="Times New Roman"/>
        <family val="1"/>
      </rPr>
      <t>INTERNATIONAL JOURNAL OF PHYTOREMEDIATION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422-428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10.1080/15226514.2014.910172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2015  </t>
    </r>
  </si>
  <si>
    <t>Li, WM (Li, Weiming); Xu, L (Xu, Li); Wu, J (Wu, Jun); Ma, LL (Ma, Lili); Liu, MQ (Liu, Manqiang); Jiao, JG (Jiao, Jiaguo); Li, HX (Li, Huixin); Hu, F (Hu, Feng)</t>
  </si>
  <si>
    <t>1522-6514</t>
  </si>
  <si>
    <t>黄朝锋</t>
  </si>
  <si>
    <t>Genome-wide transcriptomic and phylogenetic analyses reveal distinct aluminum-tolerance mechanisms in the aluminum-accumulating species buckwheat (Fagopyrum tataricum)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</si>
  <si>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BMC PLANT 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10.1186/s12870-014-0395-z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21 2015  </t>
    </r>
  </si>
  <si>
    <t>Zhu, HF (Zhu, Haifeng); Wang, H (Wang, Hua); Zhu, YF (Zhu, Yifang); Zou, JW (Zou, Jianwen); Zhao, FJ (Zhao, Fang-Jie); Huang, CF (Huang, Chao-Feng)</t>
  </si>
  <si>
    <t>黄启为</t>
  </si>
  <si>
    <t>Development of 27 novel cross-species microsatellite markers for the endangered Hucho bleekeri using next-generation sequencing technology</t>
  </si>
  <si>
    <r>
      <rPr>
        <sz val="11"/>
        <color indexed="8"/>
        <rFont val="Times New Roman"/>
        <family val="1"/>
      </rPr>
      <t>CONSERVATION GENETICS RESOURCES  </t>
    </r>
    <r>
      <rPr>
        <sz val="10.5"/>
        <rFont val="宋体"/>
        <family val="3"/>
        <charset val="134"/>
      </rPr>
      <t>卷: 7  期: 1  页: 263-267  DOI: 10.1007/s12686-014-0353-y  出版年: MAR 2015  </t>
    </r>
  </si>
  <si>
    <t>Wang, K (Wang, Ke); Zhang, SH (Zhang, Shuhuan); Wang, DQ (Wang, Dengqiang); Xin, MM (Xin, Miaomiao); Wu, JM (Wu, Jinming); Sun, QL (Sun, Qingliang); Du, H (Du, Hao); Wang, CY (Wang, Chengyou); Huang, J (Huang, Jun); Wei, QW (Wei, Qiwei)</t>
  </si>
  <si>
    <t>1877-7252</t>
  </si>
  <si>
    <t>Effects of volatile organic compounds from Streptomyces albulus NJZJSA2 on growth of two fungal pathogens</t>
  </si>
  <si>
    <t>JOURNAL OF BASIC MICROBIOLOGY</t>
  </si>
  <si>
    <t>Wu, Yuncheng; Yuan, Jun; Yaoyao, E.; Raza, Waseem; Shen, Qirong; Huang, Qiwei</t>
  </si>
  <si>
    <t>Huang, QW (reprint author), Nanjing Agr Univ, Jiangsu Key Lab Organ Solid Waste Utilizat, Nanjing 210095, Jiangsu, Peoples R China.</t>
  </si>
  <si>
    <t>李辉信</t>
  </si>
  <si>
    <t>Effects of Interactions of Auxin-Producing Bacteria and Bacterial-Feeding Nematodes on Regulation of Peanut Growths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</si>
  <si>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e0124361  DOI: 10.1371/journal.pone.0124361  出版年: APR 13 2015</t>
    </r>
  </si>
  <si>
    <t>Xu, L (Xu, Li); Xu, WS (Xu, Wensi); Jiang, Y (Jiang, Ying); Hu, F (Hu, Feng); Li, HX (Li, Huixin)</t>
  </si>
  <si>
    <t>Low-molecular-weight organic acids enhance desorption of polycyclic aromatic hydrocarbons from soil</t>
  </si>
  <si>
    <r>
      <rPr>
        <sz val="11"/>
        <color indexed="8"/>
        <rFont val="Times New Roman"/>
        <family val="1"/>
      </rPr>
      <t>EUROPEAN JOURNAL OF SOIL SCIENCE  </t>
    </r>
    <r>
      <rPr>
        <sz val="12"/>
        <rFont val="宋体"/>
        <family val="3"/>
        <charset val="134"/>
      </rPr>
      <t>卷: 66  期: 2  页: 339-347  DOI: 10.1111/ejss.12227  出版年: MAR 2015</t>
    </r>
  </si>
  <si>
    <t>Ling, W (Ling, W.); Sun, R (Sun, R.); Gao, X (Gao, X.); Xu, R (Xu, R.); Li, H (Li, H.)</t>
  </si>
  <si>
    <t>1351-0754</t>
  </si>
  <si>
    <t>EFFECTS OF BENZO[A]PYRENE ON GROWTH, THE ANTIOXIDANT SYSTEM, AND DNA DAMAGE IN EARTHWORMS (EISENIA FETIDA) IN 2 DIFFERENT SOIL TYPES UNDER LABORATORY CONDITIONS</t>
  </si>
  <si>
    <r>
      <rPr>
        <sz val="11"/>
        <color indexed="8"/>
        <rFont val="Times New Roman"/>
        <family val="1"/>
      </rPr>
      <t>ENVIRONMENTAL TOXICOLOGY AND CHEMISTRY  </t>
    </r>
    <r>
      <rPr>
        <sz val="10.5"/>
        <rFont val="宋体"/>
        <family val="3"/>
        <charset val="134"/>
      </rPr>
      <t>卷: 34  期: 2  页: 283-290  DOI: 10.1002/etc.2785  出版年: FEB 2015</t>
    </r>
  </si>
  <si>
    <t>Duan, XC (Duan, Xiaochen); Xu, L (Xu, Li); Song, J (Song, Jing); Jiao, JG (Jiao, Jiaguo); Liu, MQ (Liu, Manqiang); Hu, F (Hu, Feng); Li, HX (Li, Huixin)</t>
  </si>
  <si>
    <t>0730-7268</t>
  </si>
  <si>
    <r>
      <rPr>
        <sz val="11"/>
        <color theme="1"/>
        <rFont val="宋体"/>
        <family val="2"/>
        <charset val="134"/>
        <scheme val="minor"/>
      </rPr>
      <t>李辉信</t>
    </r>
  </si>
  <si>
    <t>Bacterial Respiration and Growth Rates Affect the Feeding Preferences, Brood Size and Lifespan of Caenorhabditis elegans</t>
  </si>
  <si>
    <t>PLOS ONE  卷: 10  期: 7  文献号: e0134401  DOI: 10.1371/journal.pone.0134401  出版年: JUL 29 2015  </t>
  </si>
  <si>
    <t> Yu, L (Yu, Li); Yan, XM (Yan, Xiaomei); Ye, CL (Ye, Chenglong); Zhao, HY (Zhao, Haiyan); Chen, XY (Chen, Xiaoyun); Hu, F (Hu, Feng); Li, HX (Li, Huixin)</t>
  </si>
  <si>
    <t>Li, HX (通讯作者),Nanjing Agr Univ, Coll Resources &amp; Environm Sci, Soil Ecol Lab, Nanjing 210095, Jiangsu, Peoples R China.</t>
  </si>
  <si>
    <t>李荣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</si>
  <si>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Utilization of different waste proteins to create a novel PGPR-containing bio-organic fertilizer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</si>
  <si>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SCIENTIFIC REPORTS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5  文献号: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7766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10.1038/srep07766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14 2015  </t>
    </r>
  </si>
  <si>
    <t>Huang, Y (Huang, Yan); Sun, L (Sun, Li); Zhao, JS (Zhao, Jianshu); Huang, R (Huang, Rong); Li, R (Li, Rong); Shen, QR (Shen, Qirong)</t>
  </si>
  <si>
    <t>The Nematicidal Effect of Camellia Seed Cake on Root-Knot Nematode Meloidogyne javanica of Banana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</si>
  <si>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4  文献号: e0119700  DOI: 10.1371/journal.pone.0119700  出版年: APR 7 2015</t>
    </r>
  </si>
  <si>
    <t>Yang, XJ (Yang, Xiujuan); Wang, X (Wang, Xuan); Wang, K (Wang, Kang); Su, LX (Su, Lanxi); Li, HM (Li, Hongmei); Li, R (Li, Rong); Shen, QR (Shen, Qirong)</t>
  </si>
  <si>
    <t>Rhizosphere microbial community manipulated by 2 years of consecutive biofertilizer application associated with banana Fusarium wilt disease suppression</t>
  </si>
  <si>
    <r>
      <rPr>
        <sz val="11"/>
        <color indexed="8"/>
        <rFont val="Times New Roman"/>
        <family val="1"/>
      </rPr>
      <t>BIOLOGY AND FERTILITY OF SOILS  </t>
    </r>
    <r>
      <rPr>
        <sz val="10.5"/>
        <color indexed="8"/>
        <rFont val="宋体"/>
        <family val="3"/>
        <charset val="134"/>
      </rPr>
      <t>卷: 51  期: 5  页: 553-562  DOI: 10.1007/s00374-015-1002-7  出版年: JUL 2015</t>
    </r>
  </si>
  <si>
    <t>Shen, ZZ (Shen, Zongzhuan); Ruan, YZ (Ruan, Yunze); Chao, X (Chao, Xue); Zhang, J (Zhang, Jian); Li, R (Li, Rong); Shen, QR (Shen, Qirong)</t>
  </si>
  <si>
    <t>0178-2762</t>
  </si>
  <si>
    <t>Effect of biofertilizer for suppressing Fusarium wilt disease of banana as well as enhancing microbial and chemical properties of soil under greenhouse trial</t>
  </si>
  <si>
    <r>
      <rPr>
        <sz val="11"/>
        <color indexed="8"/>
        <rFont val="Times New Roman"/>
        <family val="1"/>
      </rPr>
      <t>APPLIED SOIL ECOLOGY  </t>
    </r>
    <r>
      <rPr>
        <sz val="10.5"/>
        <color indexed="8"/>
        <rFont val="宋体"/>
        <family val="3"/>
        <charset val="134"/>
      </rPr>
      <t>卷: 93  页: 111-119  DOI: 10.1016/j.apsoil.2015.04.013  出版年: SEP 2015  </t>
    </r>
  </si>
  <si>
    <t>Shen, ZZ (Shen, Zongzhuan); Ruan, YZ (Ruan, Yunze); Wang, BB (Wang, Beibei); Zhong, ST (Zhong, Shutang); Su, LX (Su, Lanxi); Li, R (Li, Rong); Shen, QR (Shen, Qirong)</t>
  </si>
  <si>
    <t>0929-1393</t>
  </si>
  <si>
    <t>Exploring a soil fumigation strategy based on ammonium bicarbonate to control Fusarium wilts of cucurbits</t>
  </si>
  <si>
    <t>CROP PROTECTION  卷: 70  页: 53-60  DOI: 10.1016/j.cropro.2015.01.004  出版年: APR 2015</t>
  </si>
  <si>
    <t>Sun, L (Sun, Li); Song, S (Song, Song); Fu, L (Fu, Lin); Deng, XH (Deng, Xuhui); Wang, DS (Wang, Dongshen); Liang, XL (Liang, Xiaolin); Li, R (Li, Rong); Shen, QR (Shen, Qirong)</t>
  </si>
  <si>
    <t>Effect of the combination of bio-organic fertiliser with Bacillus amyloliquefaciens NJN-6 on the control of banana Fusarium wilt disease, crop production and banana rhizosphere culturable microflora</t>
  </si>
  <si>
    <r>
      <rPr>
        <sz val="11"/>
        <color indexed="8"/>
        <rFont val="Times New Roman"/>
        <family val="1"/>
      </rPr>
      <t>BIOCONTROL SCIENCE AND TECHNOLOGY  卷</t>
    </r>
    <r>
      <rPr>
        <sz val="10.5"/>
        <rFont val="Times New Roman"/>
        <family val="1"/>
      </rPr>
      <t xml:space="preserve">: 25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6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716-731  DOI: 10.1080/09583157.2015.1010482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2015</t>
    </r>
  </si>
  <si>
    <t>Shen, ZZ (Shen, Zongzhuan); Wang, BB (Wang, Beibei); Lv, NN (Lv, Nana); Sun, YF (Sun, Yifei); Jiang, XY (Jiang, Xinyi); Li, R (Li, Rong); Ruan, YZ (Ruan, Yunze); Shen, QR (Shen, Qirong)</t>
  </si>
  <si>
    <t>0958-3157</t>
  </si>
  <si>
    <r>
      <rPr>
        <sz val="11"/>
        <color theme="1"/>
        <rFont val="宋体"/>
        <family val="2"/>
        <charset val="134"/>
        <scheme val="minor"/>
      </rPr>
      <t>李荣</t>
    </r>
  </si>
  <si>
    <t>Soils naturally suppressive to banana Fusarium wilt disease harbor unique bacterial communities</t>
  </si>
  <si>
    <t>PLANT AND SOIL  卷: 393  期: 1-2  页: 21-33  DOI: 10.1007/s11104-015-2474-9  出版年: AUG 2015  </t>
  </si>
  <si>
    <t> Shen, ZZ (Shen, Zongzhuan); Ruan, YZ (Ruan, Yunze); Xue, C (Xue, Chao); Zhong, ST (Zhong, Shutang); Li, R (Li, Rong); Shen, QR (Shen, Qirong)</t>
  </si>
  <si>
    <t>Li, R (通讯作者),Nanjing Agr Univ, Jiangsu Key Lab, Nanjing 210095, Jiangsu, Peoples R China.</t>
  </si>
  <si>
    <t>Utilization of different waste proteins to create a novel PGPR-containing bio-organic fertilizer</t>
  </si>
  <si>
    <t>Huang, Yan; Sun, Li; Zhao, Jianshu; Huang, Rong; Li, Rong; Shen, Qirong</t>
  </si>
  <si>
    <t>Li, R (reprint author), Nanjing Agr Univ, Jiangsu Key Lab, Nanjing 210095, Jiangsu, Peoples R China.</t>
  </si>
  <si>
    <t>李兆富</t>
  </si>
  <si>
    <t>Simulation of runoff and nutrient export from a typical small watershed in China using the Hydrological Simulation Program-Fortran</t>
  </si>
  <si>
    <r>
      <rPr>
        <sz val="11"/>
        <color indexed="8"/>
        <rFont val="Times New Roman"/>
        <family val="1"/>
      </rPr>
      <t> ENVIRONMENTAL SCIENCE AND POLLUTION RESEARCH  </t>
    </r>
    <r>
      <rPr>
        <sz val="10.5"/>
        <color indexed="8"/>
        <rFont val="宋体"/>
        <family val="3"/>
        <charset val="134"/>
      </rPr>
      <t>卷: 22  期: 10  页: 7954-7966  DOI: 10.1007/s11356-014-3960-y  出版年: MAY 2015</t>
    </r>
  </si>
  <si>
    <t>Li, ZF (Li, Zhaofu); Liu, HY (Liu, Hongyu); Luo, C (Luo, Chuan); Li, Y (Li, Yan); Li, HP (Li, Hengpeng); Pan, JJ (Pan, Jianjun); Jiang, XS (Jiang, Xiaosan); Zhou, QS (Zhou, Quansuo); Xiong, ZQ (Xiong, Zhengqin)</t>
  </si>
  <si>
    <t>李真</t>
  </si>
  <si>
    <t>Mechanism of Na and K Substitutions in Bioapatite Within Salty Area</t>
  </si>
  <si>
    <r>
      <rPr>
        <sz val="11"/>
        <color indexed="8"/>
        <rFont val="Times New Roman"/>
        <family val="1"/>
      </rPr>
      <t>ACTA GEOLOGICA SINICA-ENGLISH EDITION  </t>
    </r>
    <r>
      <rPr>
        <sz val="10.5"/>
        <rFont val="宋体"/>
        <family val="3"/>
        <charset val="134"/>
      </rPr>
      <t>卷: 88  页: 86-86  DOI: 10.1111/1755-6724.12266_18  增刊: 1  出版年: DEC 2014</t>
    </r>
  </si>
  <si>
    <t>Li, Z (Li Zhen)</t>
  </si>
  <si>
    <t>1000-9515</t>
  </si>
  <si>
    <t>梁明祥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</si>
  <si>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Cloning and functional characterization of two abiotic stress-responsive Jerusalem artichoke (Helianthus tuberosus) fructan 1-exohydrolases (1-FEHs)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</si>
  <si>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MOLECULAR 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1-2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81-98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10.1007/s11103-014-0262-1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</si>
  <si>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Xu, HH (Xu, Huanhuan); Liang, MX (Liang, Mingxiang); Xu, L (Xu, Li); Li, H (Li, Hui); Zhang, X (Zhang, Xi); Kang, J (Kang, Jian); Zhao, QX (Zhao, Qingxin); Zhao, HY (Zhao, Haiyan)</t>
  </si>
  <si>
    <t>Identification, functional characterization, and expression pattern of a NaCl-inducible vacuolar Na+/H+ antiporter in chicory (Cichorium intybus L.)</t>
  </si>
  <si>
    <t>PLANT GROWTH REGULATION  卷: 75  期: 3  页: 605-614  DOI: 10.1007/s10725-014-9963-3  出版年: APR 2015 </t>
  </si>
  <si>
    <t>Liang, MX (Liang, Mingxiang); Lin, MM (Lin, Manman); Lin, ZY (Lin, Zhongyuan); Zhao, L (Zhao, Long); Zhao, GM (Zhao, Gengmao); Li, Q (Li, Qing); Yin, XZ (Yin, Xiangzhen)</t>
  </si>
  <si>
    <t>Cloning and functional characterization of two abiotic stress-responsive Jerusalem artichoke (Helianthus tuberosus) fructan 1-exohydrolases (1-FEHs)</t>
  </si>
  <si>
    <t>Xu, Huanhuan; Liang, Mingxiang; Xu, Li; Li, Hui; Zhang, Xi; Kang, Jian; Zhao, Qingxin; Zhao, Haiyan</t>
  </si>
  <si>
    <t>Liang, MX (reprint author), Nanjing Agr Univ, Coll Resources &amp; Environm Sci, Tongwei Rd 6, Nanjing 210095, Jiangsu, Peoples R China.</t>
  </si>
  <si>
    <t>刘满强</t>
  </si>
  <si>
    <t>Earthworm ecosystem service and dis-service in an N-enriched agroecosystem: Increase of plant production leads to no effects on yield-scaled N2O emissions</t>
  </si>
  <si>
    <r>
      <rPr>
        <sz val="11"/>
        <color indexed="8"/>
        <rFont val="Times New Roman"/>
        <family val="1"/>
      </rPr>
      <t>SOIL BIOLOGY &amp; BIOCHEMISTRY  </t>
    </r>
    <r>
      <rPr>
        <sz val="12"/>
        <rFont val="宋体"/>
        <family val="3"/>
        <charset val="134"/>
      </rPr>
      <t>卷: 82  页: 1-8  DOI: 10.1016/j.soilbio.2014.12.009  出版年: MAR 2015</t>
    </r>
  </si>
  <si>
    <t>Wu, D (Wu, Di); Liu, MQ (Liu, Manqiang); Song, XC (Song, Xiuchao); Jiao, JG (Jiao, Jiaguo); Li, HX (Li, Huixin); Hu, F (Hu, Feng)</t>
  </si>
  <si>
    <t>Resource utilization capability of bacteria predicts their invasion potential in soil</t>
  </si>
  <si>
    <r>
      <rPr>
        <sz val="11"/>
        <color indexed="8"/>
        <rFont val="Times New Roman"/>
        <family val="1"/>
      </rPr>
      <t>SOIL BIOLOGY &amp; BIOCHEMISTRY  卷</t>
    </r>
    <r>
      <rPr>
        <sz val="10.5"/>
        <rFont val="Times New Roman"/>
        <family val="1"/>
      </rPr>
      <t xml:space="preserve">: 81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287-290  DOI: 10.1016/j.soilbio.2014.11.025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FEB 2015</t>
    </r>
  </si>
  <si>
    <t>Ma, C (Ma, Chao); Liu, MQ (Liu, Manqiang); Wang, H (Wang, Hui); Chen, CY (Chen, Chenying); Fan, WQ (Fan, Wenqing); Griffiths, B (Griffiths, Bryan); Li, HX (Li, Huixin)</t>
  </si>
  <si>
    <t>Effects of intraspecific variation in rice resistance to aboveground herbivore, brown planthopper, and rice root nematodes on plant yield, labile pools of plant, and rhizosphere soil</t>
  </si>
  <si>
    <r>
      <rPr>
        <sz val="11"/>
        <color indexed="8"/>
        <rFont val="Times New Roman"/>
        <family val="1"/>
      </rPr>
      <t>BIOLOGY AND FERTILITY OF SOILS  </t>
    </r>
    <r>
      <rPr>
        <sz val="10.5"/>
        <color indexed="8"/>
        <rFont val="宋体"/>
        <family val="3"/>
        <charset val="134"/>
      </rPr>
      <t>卷</t>
    </r>
    <r>
      <rPr>
        <sz val="10.5"/>
        <color indexed="8"/>
        <rFont val="Times New Roman"/>
        <family val="1"/>
      </rPr>
      <t>: 51  </t>
    </r>
    <r>
      <rPr>
        <sz val="10.5"/>
        <color indexed="8"/>
        <rFont val="宋体"/>
        <family val="3"/>
        <charset val="134"/>
      </rPr>
      <t>期</t>
    </r>
    <r>
      <rPr>
        <sz val="10.5"/>
        <color indexed="8"/>
        <rFont val="Times New Roman"/>
        <family val="1"/>
      </rPr>
      <t>: 4  </t>
    </r>
    <r>
      <rPr>
        <sz val="10.5"/>
        <color indexed="8"/>
        <rFont val="宋体"/>
        <family val="3"/>
        <charset val="134"/>
      </rPr>
      <t>页</t>
    </r>
    <r>
      <rPr>
        <sz val="10.5"/>
        <color indexed="8"/>
        <rFont val="Times New Roman"/>
        <family val="1"/>
      </rPr>
      <t>: 417-425  DOI: 10.1007/s00374-014-0985-9  </t>
    </r>
    <r>
      <rPr>
        <sz val="10.5"/>
        <color indexed="8"/>
        <rFont val="宋体"/>
        <family val="3"/>
        <charset val="134"/>
      </rPr>
      <t>出版年</t>
    </r>
    <r>
      <rPr>
        <sz val="10.5"/>
        <color indexed="8"/>
        <rFont val="Times New Roman"/>
        <family val="1"/>
      </rPr>
      <t>: MAY 2015 </t>
    </r>
  </si>
  <si>
    <t> Huang, JH (Huang, Jinghua); Liu, MQ (Liu, Manqiang); Chen, XY (Chen, Xiaoyun); Chen, J (Chen, Jing); Li, HX (Li, Huixin); Hu, F (Hu, Feng)</t>
  </si>
  <si>
    <t>Interaction matters: Synergy between vermicompost and PGPR agents improves soil quality, crop quality and crop yield in the field</t>
  </si>
  <si>
    <r>
      <rPr>
        <sz val="11"/>
        <color indexed="8"/>
        <rFont val="Times New Roman"/>
        <family val="1"/>
      </rPr>
      <t>APPLIED SOIL ECOLOGY  </t>
    </r>
    <r>
      <rPr>
        <sz val="12"/>
        <rFont val="宋体"/>
        <family val="3"/>
        <charset val="134"/>
      </rPr>
      <t>卷: 89  页: 25-34  DOI: 10.1016/j.apsoil.2015.01.005  出版年: MAY 2015 </t>
    </r>
  </si>
  <si>
    <t>Song, XC (Song, Xiuchao); Liu, MQ (Liu, Manqiang); Wu, D (Wu, Di); Griffiths, BS (Griffiths, Bryan S.); Jiao, JG (Jiao, Jiaguo); Li, HX (Li, Huixin); Hu, F (Hu, Feng)</t>
  </si>
  <si>
    <t>隆小华</t>
  </si>
  <si>
    <t>Effect of copper nanoparticles and copper sulphate on oxidation stress, cell apoptosis and immune responses in the intestines of juvenile Epinephelus coioides</t>
  </si>
  <si>
    <r>
      <rPr>
        <sz val="11"/>
        <color indexed="8"/>
        <rFont val="Times New Roman"/>
        <family val="1"/>
      </rPr>
      <t>FISH &amp; SHELLFISH IMMUNOLOGY  </t>
    </r>
    <r>
      <rPr>
        <sz val="10.5"/>
        <color indexed="8"/>
        <rFont val="宋体"/>
        <family val="3"/>
        <charset val="134"/>
      </rPr>
      <t>卷: 44  期: 2  页: 674-682  DOI: 10.1016/j.fsi.2015.03.030  出版年: JUN 2015</t>
    </r>
  </si>
  <si>
    <t>Wang, T (Wang, Tao); Long, XH (Long, Xiaohua); Liu, ZP (Liu, Zhaopu); Cheng, YZ (Cheng, Yongzhou); Yan, SH (Yan, Shaohua)</t>
  </si>
  <si>
    <t>Effects of light intensity on husbandry parameters, digestive enzymes and whole-body composition of juvenile Epinephelus coioides reared in artificial sea water</t>
  </si>
  <si>
    <t>AQUACULTURE RESEARCH  卷: 46  期: 4  页: 884-892  DOI: 10.1111/are.12241  出版年: APR 2015  </t>
  </si>
  <si>
    <t>Wang, T (Wang, Tao); Cheng, YZ (Cheng, Yong-zhou); Liu, ZP (Liu, Zhao-pu); Long, XH (Long, Xiao-hua)</t>
  </si>
  <si>
    <t>1355-557X</t>
  </si>
  <si>
    <t>陆隽鹤</t>
  </si>
  <si>
    <t>Transformation of bromide in thermo activated persulfate oxidation processes</t>
  </si>
  <si>
    <r>
      <rPr>
        <sz val="11"/>
        <color indexed="8"/>
        <rFont val="Times New Roman"/>
        <family val="1"/>
      </rPr>
      <t>WATER RESEARCH  </t>
    </r>
    <r>
      <rPr>
        <sz val="10.5"/>
        <color indexed="8"/>
        <rFont val="宋体"/>
        <family val="3"/>
        <charset val="134"/>
      </rPr>
      <t>卷: 78  页: 1-8  DOI: 10.1016/j.watres.2015.03.028  出版年: JUL 1 2015 </t>
    </r>
  </si>
  <si>
    <t>Lu, JH (Lu, Junhe); Wu, JW (Wu, Jinwei); Ji, YF (Ji, Yuefei); Kong, DY (Kong, Deyang)</t>
  </si>
  <si>
    <t>0043-1354</t>
  </si>
  <si>
    <t>New insights into atrazine degradation by cobalt catalyzed peroxymonosulfate oxidation: Kinetics, reaction products and transformation mechanisms</t>
  </si>
  <si>
    <r>
      <rPr>
        <sz val="11"/>
        <color indexed="8"/>
        <rFont val="Times New Roman"/>
        <family val="1"/>
      </rPr>
      <t>JOURNAL OF HAZARDOUS MATERIALS  </t>
    </r>
    <r>
      <rPr>
        <sz val="10.5"/>
        <rFont val="宋体"/>
        <family val="3"/>
        <charset val="134"/>
      </rPr>
      <t>卷: 285  页: 491-500  DOI: 10.1016/j.jhazmat.2014.12.026  出版年: MAR 21 2015  </t>
    </r>
  </si>
  <si>
    <t>Ji, YF (Ji, Yuefei); Dong, CX (Dong, Changxun); Kong, DA (Kong, Deyang); Lu, JH (Lu, Junhe)</t>
  </si>
  <si>
    <t>Heat-activated persulfate oxidation of atrazine: Implications for remediation of groundwater contaminated by herbicides</t>
  </si>
  <si>
    <r>
      <rPr>
        <sz val="11"/>
        <color indexed="8"/>
        <rFont val="Times New Roman"/>
        <family val="1"/>
      </rPr>
      <t>CHEMICAL ENGINEERING JOURNAL  </t>
    </r>
    <r>
      <rPr>
        <sz val="10.5"/>
        <rFont val="宋体"/>
        <family val="3"/>
        <charset val="134"/>
      </rPr>
      <t>卷: 263  页: 45-54  DOI: 10.1016/j.cej.2014.10.097  出版年: MAR 1 2015</t>
    </r>
  </si>
  <si>
    <t>Ji, YF (Ji, Yuefei); Dong, CX (Dong, Changxun); Kong, DY (Kong, Deyang); Lu, JH (Lu, Junhe); Zhou, QS (Zhou, Quansuo)</t>
  </si>
  <si>
    <t>Transformation of sulfonylurea herbicides in simulated drinking water treatment processes</t>
  </si>
  <si>
    <r>
      <rPr>
        <sz val="11"/>
        <color indexed="8"/>
        <rFont val="Times New Roman"/>
        <family val="1"/>
      </rPr>
      <t>ENVIRONMENTAL SCIENCE AND POLLUTION RESEARCH  </t>
    </r>
    <r>
      <rPr>
        <sz val="12"/>
        <rFont val="宋体"/>
        <family val="3"/>
        <charset val="134"/>
      </rPr>
      <t>卷: 22  期: 5  页: 3847-3855  DOI: 10.1007/s11356-014-3642-9  出版年: MAR 2015</t>
    </r>
  </si>
  <si>
    <t>Wang, BN (Wang, Binnan); Kong, DY (Kong, Deyang); Lu, JH (Lu, Junhe); Zhou, QS (Zhou, Quansuo)</t>
  </si>
  <si>
    <t>Article; Proceedings Paper</t>
  </si>
  <si>
    <r>
      <rPr>
        <sz val="11"/>
        <color theme="1"/>
        <rFont val="宋体"/>
        <family val="2"/>
        <charset val="134"/>
        <scheme val="minor"/>
      </rPr>
      <t>陆隽鹤</t>
    </r>
  </si>
  <si>
    <t>Formation of Halogenated Polyaromatic Compounds by Laccase Catalyzed Transformation of Halophenols</t>
  </si>
  <si>
    <t>ENVIRONMENTAL SCIENCE &amp; TECHNOLOGY  卷: 49  期: 14  页: 8550-8557  DOI: 10.1021/acs.est.5b02399  出版年: JUL 21 2015  </t>
  </si>
  <si>
    <t> Lu, JH (Lu, Junhe); Shao, J (Shao, Juan); Liu, H (Liu, Hui); Wang, ZY (Wang, Zunyao); Huang, QG (Huang, Qingguo)</t>
  </si>
  <si>
    <t>Lu, JH (通讯作者),Nanjing Agr Univ, Coll Resources &amp; Environm Sci, Nanjing 210095, Jiangsu, Peoples R China.</t>
  </si>
  <si>
    <t>0013-936X</t>
  </si>
  <si>
    <t>陆隽秀</t>
  </si>
  <si>
    <t>Nucleophilic substitution as a mechanism of atrazine sequestration in soil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</si>
  <si>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JOURNAL OF HAZARDOUS MATERIALS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284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103-107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10.1016/j.jhazmat.2014.11.001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MAR 2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</si>
  <si>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Lu, JH (Lu, Junhe); Shao, J (Shao, Juan); Kong, DY (Kong, Deyang)</t>
    </r>
  </si>
  <si>
    <r>
      <rPr>
        <sz val="11"/>
        <color theme="1"/>
        <rFont val="宋体"/>
        <family val="2"/>
        <charset val="134"/>
        <scheme val="minor"/>
      </rPr>
      <t>罗朝晖</t>
    </r>
  </si>
  <si>
    <t>Role of active oxidative species onTiO(2) photocatalysis of tetracycline and optimization of photocatalytic degradation conditions</t>
  </si>
  <si>
    <t>JOURNAL OF ENVIRONMENTAL BIOLOGY  卷: 36  特刊: SI  页: 837-843  出版年: JUL 2015  </t>
  </si>
  <si>
    <t> Luo, ZH (Luo, Zhaohui); Li, L (Li, Lu); Wei, CL (Wei, Chuanlin); Li, HX (Li, Huixin); Chen, D (Chen, Dan)</t>
  </si>
  <si>
    <t>Luo, ZH (通讯作者),Nanjing Agr Univ, Coll Resources &amp; Environm Sci, Nanjing 210095, Jiangsu, Peoples R China.</t>
  </si>
  <si>
    <t>0254-8704</t>
  </si>
  <si>
    <t>Correlation between the Photocatalytic Degradability of PAHs over Pt/TiO2-SiO2 in Water and Their Quantitative Molecular Structure</t>
  </si>
  <si>
    <t>JOURNAL OF NANOMATERIALS  文献号: 284834  DOI: 10.1155/2015/284834  出版年: 2015  </t>
  </si>
  <si>
    <t> Luo, ZH (Luo, Zhao-hui); Wei, CL (Wei, Chuan-ling); He, NN (He, Nan-nan); Sun, ZG (Sun, Zhi-guo); Li, HX (Li, Hui-xin); Chen, D (Chen, Dan)</t>
  </si>
  <si>
    <t>1687-4110</t>
  </si>
  <si>
    <r>
      <rPr>
        <sz val="11"/>
        <color theme="1"/>
        <rFont val="宋体"/>
        <family val="2"/>
        <charset val="134"/>
        <scheme val="minor"/>
      </rPr>
      <t>潘根兴</t>
    </r>
  </si>
  <si>
    <t>Root-Derived Short-Chain Suberin Diacids from Rice and Rape Seed in a Paddy Soil under Rice Cultivar Treatments</t>
  </si>
  <si>
    <r>
      <rPr>
        <sz val="11"/>
        <color indexed="8"/>
        <rFont val="Times New Roman"/>
        <family val="1"/>
      </rPr>
      <t>PLOS ONE  </t>
    </r>
    <r>
      <rPr>
        <sz val="10.5"/>
        <color indexed="8"/>
        <rFont val="宋体"/>
        <family val="3"/>
        <charset val="134"/>
      </rPr>
      <t>卷: 10  期: 5  文献号:   DOI: 10.1371/journal.pone.0127474  出版年: MAY 11 2015</t>
    </r>
  </si>
  <si>
    <t>Ji, HS (Ji, Haishi); Ding, YJ (Ding, Yuanjun); Liu, XY (Liu, Xiaoyu); Li, LQ (Li, Lianqing); Zhang, DX (Zhang, Dengxiao); Li, ZC (Li, Zichuan); Sun, JL (Sun, Jingling); Lashari, MS (Lashari, Muhammad Siddique); Joseph, S (Joseph, Stephen); Meng, YD (Meng, Yuanduo); Kuzyakov, Y (Kuzyakov, Yakov); Pan, GX (Pan, Genxing)</t>
  </si>
  <si>
    <t>Consistent increase in abundance and diversity but variable change in community composition of bacteria in topsoil of rice paddy under short term biochar treatment across three sites from South China</t>
  </si>
  <si>
    <r>
      <rPr>
        <sz val="11"/>
        <color indexed="8"/>
        <rFont val="Times New Roman"/>
        <family val="1"/>
      </rPr>
      <t>APPLIED SOIL ECOLOGY  </t>
    </r>
    <r>
      <rPr>
        <sz val="10.5"/>
        <rFont val="宋体"/>
        <family val="3"/>
        <charset val="134"/>
      </rPr>
      <t>卷: 91  页: 68-79  DOI: 10.1016/j.apsoil.2015.02.012  出版年: JUL 2015  </t>
    </r>
  </si>
  <si>
    <t>Chen, JH (Chen, Junhui); Liu, XY (Liu, Xiaoyu); Li, LQ (Li, Lianqing); Zheng, JW (Zheng, Jinwei); Qu, JJ (Qu, Jingjing); Zheng, JF (Zheng, Jufeng); Zhang, XH (Zhang, Xuhui); Pan, GX (Pan, Genxing)</t>
  </si>
  <si>
    <t>Biochar-manure compost in conjunction with pyroligneous solution alleviated salt stress and improved leaf bioactivity of maize in a saline soil from central China: a 2-year field experiment</t>
  </si>
  <si>
    <t>JOURNAL OF THE SCIENCE OF FOOD AND AGRICULTURE  卷: 95  期: 6  页: 1321-1327  DOI: 10.1002/jsfa.6825  出版年: APR 2015</t>
  </si>
  <si>
    <t>Lashari, MS (Lashari, Muhammad Siddique); Ye, YX (Ye, Yingxin); Ji, HS (Ji, Haishi); Li, LQ (Li, Lianqing); Kibue, GW (Kibue, Grace Wanjiru); Lu, HF (Lu, Haifei); Zheng, JF (Zheng, Jufeng); Pan, GX (Pan, Genxing)</t>
  </si>
  <si>
    <t>Carbon footprint of crop production in China: an analysis of National Statistics data</t>
  </si>
  <si>
    <t>JOURNAL OF AGRICULTURAL SCIENCE  卷: 153  期: 3  页: 422-431  DOI: 10.1017/S0021859614000665  出版年: APR 2015</t>
  </si>
  <si>
    <t>Cheng, K (Cheng, K.); Yan, M (Yan, M.); Nayak, D (Nayak, D.); Pan, GX (Pan, G. X.); Smith, P (Smith, P.); Zheng, JF (Zheng, J. F.); Zheng, JW (Zheng, J. W.)</t>
  </si>
  <si>
    <t>0021-8596</t>
  </si>
  <si>
    <t>Carbon footprint of grain crop production in China - based on farm survey data</t>
  </si>
  <si>
    <t>JOURNAL OF CLEANER PRODUCTION  卷: 104  页: 130-138  DOI: 10.1016/j.jclepro.2015.05.058  出版年: OCT 1 2015  </t>
  </si>
  <si>
    <t> Yan, M (Yan, Ming); Cheng, K (Cheng, Kun); Luo, T (Luo, Ting); Yan, Y (Yan, Yu); Pan, GX (Pan, Genxing); Rees, RM (Rees, Robert M.)</t>
  </si>
  <si>
    <t>Pan, GX (通讯作者),Nanjing Agr Univ, Ctr Agr &amp; Climate Change, Inst Resource Ecosyst &amp; Environm Agr, 1 Weigang, Nanjing 210095, Jiangsu, Peoples R China.</t>
  </si>
  <si>
    <t>Does metal pollution matter with C retention by rice soil?</t>
  </si>
  <si>
    <t>SCIENTIFIC REPORTS  卷: 5  文献号: 13233  DOI: 10.1038/srep13233  出版年: AUG 14 2015  </t>
  </si>
  <si>
    <t> Bian, RJ (Bian, Rongjun); Cheng, K (Cheng, Kun); Zheng, JF (Zheng, Jufeng); Liu, XY (Liu, Xiaoyu); Liu, YZ (Liu, Yongzhuo); Li, ZP (Li, Zhipeng); Li, LQ (Li, Lianqing); Smith, P (Smith, Pete); Pan, GX (Pan, Genxing); Crowley, D (Crowley, David); Zheng, JW (Zheng, Jinwei); Zhang, XH (Zhang, Xuhui); Zhang, LY (Zhang, Liangyun); Hussain, Q (Hussain, Qaiser)</t>
  </si>
  <si>
    <t>Pan, GX (通讯作者),Nanjing Agr Univ, Inst Resource Ecosyst &amp; Environm Agr, Nanjing 210095, Jiangsu, Peoples R China.</t>
  </si>
  <si>
    <t>任丽轩</t>
  </si>
  <si>
    <t>Arbuscular mycorrhizal colonization alleviates Fusarium wilt in watermelon and modulates the composition of root exudates</t>
  </si>
  <si>
    <t>Ren, Lixuan; Zhang, Ning; Wu, Ping; Huo, Hongwei; Xu, Guohua; Wu, Guoping</t>
  </si>
  <si>
    <t>Ren, LX (reprint author), Nanjing Agr Univ, Key Lab Plant Nutr &amp; Fertilizat Low Middle Reache, Jiangsu Collaborat Innovat Ctr Solid Organ Waste, Coll Resources &amp; Environm Sci,Minist Agr, 1 Weigang, Nanjing 210095, Jiangsu, Peoples R China.</t>
  </si>
  <si>
    <t>沈标</t>
  </si>
  <si>
    <t>Root exudates from two tobacco cultivars affect colonization of Ralstonia solanacearum and the disease index</t>
  </si>
  <si>
    <t>EUROPEAN JOURNAL OF PLANT PATHOLOGY  卷: 141  期: 4  页: 667-677  DOI: 10.1007/s10658-014-0569-4  出版年: APR 2015</t>
  </si>
  <si>
    <t>Wu, K (Wu, Kai); Yuan, SF (Yuan, Saifei); Xun, GH (Xun, Guanhua); Shi, W (Shi, Wen); Pan, B (Pan, Bin); Guan, HL (Guan, Huilin); Shen, B (Shen, Biao); Shen, QR (Shen, Qirong)</t>
  </si>
  <si>
    <t>沈其荣</t>
  </si>
  <si>
    <t>Pineapple-banana rotation reduced the amount of Fusarium oxysporum more than maize-banana rotation mainly through modulating fungal communities</t>
  </si>
  <si>
    <r>
      <rPr>
        <sz val="11"/>
        <color indexed="8"/>
        <rFont val="Times New Roman"/>
        <family val="1"/>
      </rPr>
      <t>SOIL BIOLOGY &amp; BIOCHEMISTRY  </t>
    </r>
    <r>
      <rPr>
        <sz val="10.5"/>
        <color indexed="8"/>
        <rFont val="宋体"/>
        <family val="3"/>
        <charset val="134"/>
      </rPr>
      <t>卷: 86  页: 77-86  DOI: 10.1016/j.soilbio.2015.02.021  出版年: JUL 2015</t>
    </r>
  </si>
  <si>
    <t>Wang, BB (Wang, Beibei); Li, R (Li, Rong); Ruan, YZ (Ruan, Yunze); Ou, YN (Ou, Yannan); Zhao, Y (Zhao, Yan); Shen, QR (Shen, Qirong)</t>
  </si>
  <si>
    <t>Colonization of Trichoderma harzianum strain SQR-T037 on tomato roots and its relationship to plant growth, nutrient availability and soil microflora</t>
  </si>
  <si>
    <r>
      <rPr>
        <sz val="11"/>
        <color indexed="8"/>
        <rFont val="Times New Roman"/>
        <family val="1"/>
      </rPr>
      <t>PLANT AND SOIL  </t>
    </r>
    <r>
      <rPr>
        <sz val="12"/>
        <rFont val="宋体"/>
        <family val="3"/>
        <charset val="134"/>
      </rPr>
      <t>卷: 388  期: 1-2  页: 337-350  DOI: 10.1007/s11104-014-2326-z  出版年: MAR 2015</t>
    </r>
  </si>
  <si>
    <t>Cai, F (Cai, Feng); Chen, W (Chen, Wei); Wei, Z (Wei, Zhong); Pang, G (Pang, Guan); Li, RX (Li, Ruixia); Ran, W (Ran, Wei); Shen, QR (Shen, Qirong)</t>
  </si>
  <si>
    <t>The response of root-associated bacterial community to the grafting of watermelon</t>
  </si>
  <si>
    <r>
      <rPr>
        <sz val="11"/>
        <color indexed="8"/>
        <rFont val="Times New Roman"/>
        <family val="1"/>
      </rPr>
      <t>PLANT AND SOIL  </t>
    </r>
    <r>
      <rPr>
        <sz val="10.5"/>
        <color indexed="8"/>
        <rFont val="宋体"/>
        <family val="3"/>
        <charset val="134"/>
      </rPr>
      <t>卷: 391  期: 1-2  页: 253-264  DOI: 10.1007/s11104-015-2399-3  出版年: JUN 2015  </t>
    </r>
  </si>
  <si>
    <t>Ling, N (Ling, Ning); Song, Y (Song, Yang); Raza, W (Raza, Waseem); Huang, QW (Huang, Qiwei); Guo, SW (Guo, Shiwei); Shen, QR (Shen, Qirong)</t>
  </si>
  <si>
    <t>Different Continuous Cropping Spans Significantly Affect Microbial Community Membership and Structure in a Vanilla-Grown Soil as Revealed by Deep Pyrosequencing</t>
  </si>
  <si>
    <r>
      <rPr>
        <sz val="11"/>
        <color indexed="8"/>
        <rFont val="Times New Roman"/>
        <family val="1"/>
      </rPr>
      <t>MICROBIAL ECOLOGY  </t>
    </r>
    <r>
      <rPr>
        <sz val="10.5"/>
        <color indexed="8"/>
        <rFont val="宋体"/>
        <family val="3"/>
        <charset val="134"/>
      </rPr>
      <t>卷: 70  期: 1  页: 209-218  DOI: 10.1007/s00248-014-0516-0  出版年: JUL 2015  </t>
    </r>
  </si>
  <si>
    <t>Xiong, W (Xiong, Wu); Zhao, QY (Zhao, Qingyun); Zhao, J (Zhao, Jun); Xun, WB (Xun, Weibing); Li, R (Li, Rong); Zhang, RF (Zhang, Ruifu); Wu, HS (Wu, Huasong); Shen, QR (Shen, Qirong)</t>
  </si>
  <si>
    <t>0095-3628</t>
  </si>
  <si>
    <r>
      <rPr>
        <sz val="11"/>
        <color theme="1"/>
        <rFont val="宋体"/>
        <family val="2"/>
        <charset val="134"/>
        <scheme val="minor"/>
      </rPr>
      <t>沈其荣</t>
    </r>
  </si>
  <si>
    <t>Manipulating the banana rhizosphere microbiome for biological control of Panama disease</t>
  </si>
  <si>
    <t>SCIENTIFIC REPORTS  卷: 5  文献号: 11124  DOI: 10.1038/srep11124  出版年: AUG 5 2015  </t>
  </si>
  <si>
    <t> Xue, C (Xue, Chao); Penton, CR (Penton, C. Ryan); Shen, ZZ (Shen, Zongzhuan); Zhang, RF (Zhang, Ruifu); Huang, QW (Huang, Qiwei); Li, R (Li, Rong); Ruan, YZ (Ruan, Yunze); Shen, QR (Shen, Qirong)</t>
  </si>
  <si>
    <t>Shen, QR (通讯作者),Nanjing Agr Univ, Jiangsu Collaborat Innovat Ctr Solid Organ Waste, Nanjing 210095, Jiangsu, Peoples R China.</t>
  </si>
  <si>
    <t>Whole transcriptomic analysis of the plant-beneficial rhizobacterium Bacillus amyloliquefaciens SQR9 during enhanced biofilm formation regulated by maize root exudates</t>
  </si>
  <si>
    <t>BMC GENOMICS</t>
  </si>
  <si>
    <t>Zhang, Nan; Yang, Dongqing; Wang, Dandan; Miao, Youzhi; Shao, Jiahui; Zhou, Xuan; Xu, Zhihui; Li, Qing; Feng, Haichao; Li, Shuqing; Shen, Qirong; Zhang, Ruifu</t>
  </si>
  <si>
    <t>Shen, QR (reprint author), Nanjing Agr Univ, Jiangsu Collaborat Innovat Ctr Solid Organ Waste, Natl Engn Res Ctr Organ Based Fertilizers, Jiangsu Key Lab Organ Solid Waste Utilizat, Nanjing 210095, Jiangsu, Peoples R China.</t>
  </si>
  <si>
    <t>Organic acids from root exudates of banana help root colonization of PGPR strain Bacillus amyloliquefaciens NJN-6</t>
  </si>
  <si>
    <t>Yuan, Jun; Zhang, Nan; Huang, Qiwei; Raza, Waseem; Li, Rong; Vivanco, Jorge M.; Shen, Qirong</t>
  </si>
  <si>
    <t>Shen, QR (reprint author), Nanjing Agr Univ, Minist Agr, Key Lab Plant Nutr &amp; Fertilizat Lower Middle Reac, Jiangsu Collaborat Innovat Ctr Solid Organ Waste, Nanjing 210095, Jiangsu, Peoples R China.</t>
  </si>
  <si>
    <t>孙淑斌</t>
  </si>
  <si>
    <t>Involvement of OsPht1;4 in phosphate acquisition and mobilization facilitates embryo development in rice</t>
  </si>
  <si>
    <r>
      <rPr>
        <sz val="11"/>
        <color indexed="8"/>
        <rFont val="Times New Roman"/>
        <family val="1"/>
      </rPr>
      <t>PLANT JOURNAL  </t>
    </r>
    <r>
      <rPr>
        <sz val="10.5"/>
        <color indexed="8"/>
        <rFont val="宋体"/>
        <family val="3"/>
        <charset val="134"/>
      </rPr>
      <t>卷: 82  期: 4  页: 556-569  DOI: 10.1111/tpj.12804  出版年: MAY 2015 </t>
    </r>
  </si>
  <si>
    <t>Zhang, F (Zhang, Fang); Sun, YF (Sun, Yafei); Pei, WX (Pei, Wenxia); Jain, A (Jain, Ajay); Sun, R (Sun, Rui); Cao, Y (Cao, Yue); Wu, XN (Wu, Xueneng); Jiang, TT (Jiang, Tingting); Zhang, L (Zhang, Liang); Fan, XR (Fan, Xiaorong); Chen, AQ (Chen, Aiqun); Shen, QR (Shen, Qirong); Xu, GH (Xu, Guohua); Sun, SB (Sun, Shubin)</t>
  </si>
  <si>
    <t>0960-7412</t>
  </si>
  <si>
    <t>王长海</t>
  </si>
  <si>
    <t>Oxidative degradation of the sulfated polysaccharide isolated from sea cucumber Holothuria nobilis</t>
  </si>
  <si>
    <r>
      <rPr>
        <sz val="11"/>
        <color indexed="8"/>
        <rFont val="Times New Roman"/>
        <family val="1"/>
      </rPr>
      <t>PROCESS BIOCHEMISTRY  卷</t>
    </r>
    <r>
      <rPr>
        <sz val="10.5"/>
        <rFont val="Times New Roman"/>
        <family val="1"/>
      </rPr>
      <t xml:space="preserve">: 50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2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294-301  DOI: 10.1016/j.procbio.2014.12.016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 xml:space="preserve">: FEB 2015  </t>
    </r>
  </si>
  <si>
    <t>Dong, XD (Dong, Xiaodi); Pan, RJ (Pan, Rujia); Zou, SM (Zou, Shanmei); He, ML (He, Meilin); Wang, CH (Wang, Changhai)</t>
  </si>
  <si>
    <t>1359-5113</t>
  </si>
  <si>
    <t>Bioethanol production from the dry powder of Jerusalem artichoke tubers by recombinant Saccharomyces cerevisiae in simultaneous saccharification and fermentation</t>
  </si>
  <si>
    <t>JOURNAL OF INDUSTRIAL MICROBIOLOGY &amp; BIOTECHNOLOGY  卷: 42  期: 4  页: 543-551  DOI: 10.1007/s10295-014-1572-7  出版年: APR 2015</t>
  </si>
  <si>
    <t>Wang, YZ (Wang, Yi-Zhou); Zou, SM (Zou, Shan-Mei); He, ML (He, Mei-Lin); Wang, CH (Wang, Chang-Hai)</t>
  </si>
  <si>
    <t>1367-5435</t>
  </si>
  <si>
    <t>王世梅</t>
  </si>
  <si>
    <t>Identification and characterization of Acidithiobacillus ferrooxidans YY2 and its application in the biodesulfurization of coal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</si>
  <si>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CANADIAN JOURNAL OF MICROBIOLOGY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61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65-71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10.1139/cjm-2014-0250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</si>
  <si>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Yang, XP (Yang, Xinping); Wang, SM (Wang, Shimei); Liu, YJ (Liu, Yujiao); Zhang, YY (Zhang, Yuanyuan)</t>
    </r>
  </si>
  <si>
    <t>0008-4166</t>
  </si>
  <si>
    <t>熊正琴</t>
  </si>
  <si>
    <t>The combined effects of nitrification inhibitor and biochar incorporation on yield-scaled N2O emissions from an intensively managed vegetable field in southeastern China</t>
  </si>
  <si>
    <r>
      <rPr>
        <sz val="11"/>
        <color indexed="8"/>
        <rFont val="Times New Roman"/>
        <family val="1"/>
      </rPr>
      <t>BIOGEOSCIENCES  卷</t>
    </r>
    <r>
      <rPr>
        <sz val="10.5"/>
        <rFont val="Times New Roman"/>
        <family val="1"/>
      </rPr>
      <t xml:space="preserve">: 12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6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2003-2017  DOI: 10.5194/bg-12-2003-2015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2015</t>
    </r>
  </si>
  <si>
    <t>Li, B (Li, B.); Fan, CH (Fan, C. H.); Xiong, ZQ (Xiong, Z. Q.); Li, QL (Li, Q. L.); Zhang, M (Zhang, M.)</t>
  </si>
  <si>
    <t>1726-4170</t>
  </si>
  <si>
    <t>A 2-yr field assessment of the effects of chemical and biological nitrification inhibitors on nitrous oxide emissions and nitrogen use efficiency in an intensively managed vegetable cropping system</t>
  </si>
  <si>
    <r>
      <rPr>
        <sz val="11"/>
        <color indexed="8"/>
        <rFont val="Times New Roman"/>
        <family val="1"/>
      </rPr>
      <t>AGRICULTURE ECOSYSTEMS &amp; ENVIRONMENT  </t>
    </r>
    <r>
      <rPr>
        <sz val="10.5"/>
        <rFont val="宋体"/>
        <family val="3"/>
        <charset val="134"/>
      </rPr>
      <t>卷: 201  页: 43-50  DOI: 10.1016/j.agee.2014.12.003  出版年: MAR 1 2015 </t>
    </r>
  </si>
  <si>
    <t>Zhang, M (Zhang, M.); Fan, CH (Fan, C. H.); Li, QL (Li, Q. L.); Li, B (Li, B.); Zhu, YY (Zhu, Y. Y.); Xiong, ZQ (Xiong, Z. Q.)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</si>
  <si>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Combined effects of nitrogen fertilization and biochar on the net global warming potential, greenhouse gas intensity and net ecosystem economic budget in intensive vegetable agriculture in southeastern China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</si>
  <si>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ATMOSPHERIC ENVIRONMENT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10-19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10.1016/j.atmosenv.2014.10.034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</si>
  <si>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Li, B (Li, B.); Fan, CH (Fan, C. H.); Zhang, H (Zhang, H.); Chen, ZZ (Chen, Z. Z.); Sun, LY (Sun, L. Y.); Xiong, ZQ (Xiong, Z. Q.)</t>
    </r>
  </si>
  <si>
    <t>Mitigating net global warming potential and greenhouse gas intensities by substituting chemical nitrogen fertilizers with organic fertilization strategies in rice-wheat annual rotation systems in China: A 3-year field experiment</t>
  </si>
  <si>
    <r>
      <rPr>
        <sz val="11"/>
        <color indexed="8"/>
        <rFont val="Times New Roman"/>
        <family val="1"/>
      </rPr>
      <t>ECOLOGICAL ENGINEERING  </t>
    </r>
    <r>
      <rPr>
        <sz val="10.5"/>
        <color indexed="8"/>
        <rFont val="宋体"/>
        <family val="3"/>
        <charset val="134"/>
      </rPr>
      <t>卷: 81  页: 289-297  DOI: 10.1016/j.ecoleng.2015.04.071  出版年: AUG 2015  </t>
    </r>
  </si>
  <si>
    <t>Yang, B (Yang, Bo); Xiong, ZQ (Xiong, Zhengqin); Wang, JY (Wang, Jinyang); Xu, X (Xu, Xin); Huang, QW (Huang, Qiwei); Shen, QR (Shen, Qirong)</t>
  </si>
  <si>
    <t>0925-8574</t>
  </si>
  <si>
    <r>
      <rPr>
        <sz val="11"/>
        <color theme="1"/>
        <rFont val="宋体"/>
        <family val="2"/>
        <charset val="134"/>
        <scheme val="minor"/>
      </rPr>
      <t>熊正琴</t>
    </r>
  </si>
  <si>
    <t>Effects of elevated atmospheric CO2 concentration and temperature on the soil profile methane distribution and diffusion in rice-wheat rotation system</t>
  </si>
  <si>
    <t>JOURNAL OF ENVIRONMENTAL SCIENCES-CHINA  卷: 32  页: 62-71  DOI: 10.1016/j.jes.2014.11.010  出版年: JUN 1 2015  </t>
  </si>
  <si>
    <t> Yang, B (Yang, Bo); Chen, ZZ (Chen, Zhaozhi); Zhang, M (Zhang, Man); Zhang, H (Zhang, Heng); Zhang, XH (Zhang, Xuhui); Pan, GX (Pan, Genxing); Zou, JW (Zou, Jianwen); Xiong, ZQ (Xiong, Zhengqin)</t>
  </si>
  <si>
    <t>Xiong, ZQ (通讯作者),Nanjing Agr Univ, Jiangsu Key Lab Low Carbon Agr &amp; GHGs Mitigat, Coll Resources &amp; Environm Sci, Nanjing 210095, Jiangsu, Peoples R China.</t>
  </si>
  <si>
    <t>1001-0742</t>
  </si>
  <si>
    <t>Net global warming potential and greenhouse gas intensity from the double rice system with integrated soil-crop system management: A three-year field study</t>
  </si>
  <si>
    <t>ATMOSPHERIC ENVIRONMENT  卷: 116  页: 92-101  DOI: 10.1016/j.atmosenv.2015.06.018  出版年: SEP 2015  </t>
  </si>
  <si>
    <t> Liu, YL (Liu, Yinglie); Zhou, ZQ (Zhou, Ziqiang); Zhang, XX (Zhang, Xiaoxu); Xu, X (Xu, Xin); Chen, H (Chen, Hao); Xiong, ZQ (Xiong, Zhengqin)</t>
  </si>
  <si>
    <t>Xiong, ZQ (通讯作者),Nanjing Agr Univ, Coll Resources &amp; Environm Sci, Jiangsu Key Lab Low Carbon Agr &amp; GHG Mitigat, Nanjing 210095, Jiangsu, Peoples R China.</t>
  </si>
  <si>
    <t>Combined effects of nitrogen fertilization and biochar on the net global warming potential, greenhouse gas intensity and net ecosystem economic budget in intensive vegetable agriculture in southeastern China</t>
  </si>
  <si>
    <t>ATMOSPHERIC ENVIRONMENT</t>
  </si>
  <si>
    <t>Li, B.; Fan, C. H.; Zhang, H.; Chen, Z. Z.; Sun, L. Y.; Xiong, Z. Q.</t>
  </si>
  <si>
    <t>Xiong, ZQ (reprint author), Nanjing Agr Univ, Coll Resources &amp; Environm Sci, Jiangsu Key Lab Low Carbon Agr &amp; GHGs Mitigat, Nanjing 210095, Jiangsu, Peoples R China.</t>
  </si>
  <si>
    <t>徐国华</t>
  </si>
  <si>
    <t>Heme-heme oxygenase 1 system is involved in ammonium tolerance by regulating antioxidant defence in Oryza sativa</t>
  </si>
  <si>
    <r>
      <rPr>
        <sz val="11"/>
        <color indexed="8"/>
        <rFont val="Times New Roman"/>
        <family val="1"/>
      </rPr>
      <t>PLANT CELL AND ENVIRONMENT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38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129-143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10.1111/pce.12380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</si>
  <si>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t>Xie, YJ (Xie, Yanjie); Mao, Y (Mao, Yu); Xu, S (Xu, Sheng); Zhou, H (Zhou, Heng); Duan, XL (Duan, Xingliang); Cui, WT (Cui, Weiti); Zhang, J (Zhang, Jing); Xu, GH (Xu, Guohua)</t>
  </si>
  <si>
    <t>0140-7791</t>
  </si>
  <si>
    <t>Rice nitrate transporter OsNPF2.4 functions in low-affinity acquisition and long-distance transport</t>
  </si>
  <si>
    <r>
      <rPr>
        <sz val="11"/>
        <color indexed="8"/>
        <rFont val="Times New Roman"/>
        <family val="1"/>
      </rPr>
      <t>JOURNAL OF EXPERIMENTAL BOTANY  卷</t>
    </r>
    <r>
      <rPr>
        <sz val="10.5"/>
        <rFont val="Times New Roman"/>
        <family val="1"/>
      </rPr>
      <t xml:space="preserve">: 66  </t>
    </r>
    <r>
      <rPr>
        <sz val="10.5"/>
        <rFont val="宋体"/>
        <family val="3"/>
        <charset val="134"/>
      </rPr>
      <t>期</t>
    </r>
    <r>
      <rPr>
        <sz val="10.5"/>
        <rFont val="Times New Roman"/>
        <family val="1"/>
      </rPr>
      <t xml:space="preserve">: 1  </t>
    </r>
    <r>
      <rPr>
        <sz val="10.5"/>
        <rFont val="宋体"/>
        <family val="3"/>
        <charset val="134"/>
      </rPr>
      <t>页</t>
    </r>
    <r>
      <rPr>
        <sz val="10.5"/>
        <rFont val="Times New Roman"/>
        <family val="1"/>
      </rPr>
      <t xml:space="preserve">: 317-331  DOI: 10.1093/jxb/eru425  </t>
    </r>
    <r>
      <rPr>
        <sz val="10.5"/>
        <rFont val="宋体"/>
        <family val="3"/>
        <charset val="134"/>
      </rPr>
      <t>出版年</t>
    </r>
    <r>
      <rPr>
        <sz val="10.5"/>
        <rFont val="Times New Roman"/>
        <family val="1"/>
      </rPr>
      <t>: JAN 2015</t>
    </r>
  </si>
  <si>
    <t>Xia, XD (Xia, Xiudong); Fan, XR (Fan, Xiaorong); Wei, J (Wei, Jia); Feng, HM (Feng, Huimin); Qu, HY (Qu, Hongye); Xie, D (Xie, Dan); Miller, AJ (Miller, Anthony J.); Xu, GH (Xu, Guohua)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</si>
  <si>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Phosphate transporter OsPht1;8 in rice plays an important role in phosphorus redistribution from source to sink organs and allocation between embryo and endosperm of seeds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</si>
  <si>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SCIENCE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230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23-32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10.1016/j.plantsci.2014.10.001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</si>
  <si>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Li, YT (Li, Yiting); Zhang, J (Zhang, Jun); Zhang, X (Zhang, Xiao); Fan, HM (Fan, Hongmei); Gu, M (Gu, Mian); Qu, HY (Qu, Hongye); Xu, GH (Xu, Guohua)</t>
    </r>
  </si>
  <si>
    <r>
      <rPr>
        <sz val="11"/>
        <color theme="1"/>
        <rFont val="宋体"/>
        <family val="2"/>
        <charset val="134"/>
        <scheme val="minor"/>
      </rPr>
      <t>徐国华</t>
    </r>
  </si>
  <si>
    <t>Two short sequences in OsNAR2.1 promoter are necessary for fully activating the nitrate induced gene expression in rice roots</t>
  </si>
  <si>
    <t>SCIENTIFIC REPORTS  卷: 5  文献号: 11950  DOI: 10.1038/srep11950  出版年: JUL 7 2015  </t>
  </si>
  <si>
    <t> Liu, XQ (Liu, Xiaoqin); Feng, HM (Feng, Huimin); Huang, DM (Huang, Daimin); Song, MQ (Song, Miaoquan); Fan, XR (Fan, Xiaorong); Xu, GH (Xu, Guohua)</t>
  </si>
  <si>
    <t>Xu, GH (通讯作者),Nanjing Agr Univ, State Key Lab Crop Genet &amp; Germplasm Enhancement, Nanjing 210095, Jiangsu, Peoples R China.</t>
  </si>
  <si>
    <t>Improving rice tolerance to potassium deficiency by enhancing OsHAK16p:WOX11-controlled root development</t>
  </si>
  <si>
    <t>PLANT BIOTECHNOLOGY JOURNAL  卷: 13  期: 6  页: 833-848  DOI: 10.1111/pbi.12320  出版年: AUG 2015  </t>
  </si>
  <si>
    <t> Chen, G (Chen, Guang); Feng, HM (Feng, Huimin); Hu, QD (Hu, Qingdi); Qu, HY (Qu, Hongye); Chen, AQ (Chen, Aiqun); Yu, L (Yu, Ling); Xu, GH (Xu, Guohua)</t>
  </si>
  <si>
    <t>Xu, GH (通讯作者),Nanjing Agr Univ, State Key Lab Crop Genet &amp; Germplasm Enhancement, MOA Key Lab Plant Nutr &amp; Fertilizat Lower Middle, Nanjing, Jiangsu, Peoples R China.</t>
  </si>
  <si>
    <t>1467-7644</t>
  </si>
  <si>
    <t>Phosphate transporter OsPht1;8 in rice plays an important role in phosphorus redistribution from source to sink organs and allocation between embryo and endosperm of seeds</t>
  </si>
  <si>
    <t>Li, Yiting; Zhang, Jun; Zhang, Xiao; Fan, Hongmei; Gu, Mian; Qu, Hongye; Xu, Guohua</t>
  </si>
  <si>
    <t>Xu, GH (reprint author), Nanjing Agr Univ, Coll Resources &amp; Environm Sci, MOA Key Lab Plant Nutr &amp; Fertilizat Low Middle Re, State Key Lab Crop Genet &amp; Germplasm Enhancement, Nanjing 210095, Jiangsu, Peoples R China.</t>
  </si>
  <si>
    <t>徐阳春</t>
  </si>
  <si>
    <t>Production and characterization of cellulolytic enzyme from Penicillium oxalicum GZ-2 and its application in lignocellulose saccharification</t>
  </si>
  <si>
    <r>
      <rPr>
        <sz val="11"/>
        <color indexed="8"/>
        <rFont val="Times New Roman"/>
        <family val="1"/>
      </rPr>
      <t>BIOMASS &amp; BIOENERGY  </t>
    </r>
    <r>
      <rPr>
        <sz val="12"/>
        <rFont val="宋体"/>
        <family val="3"/>
        <charset val="134"/>
      </rPr>
      <t>卷: 74  页: 122-134  DOI: 10.1016/j.biombioe.2015.01.016  出版年: MAR 2015</t>
    </r>
  </si>
  <si>
    <t>Liao, HP (Liao, Hanpeng); Fan, XT (Fan, XiaoTeng); Mei, XL (Mei, Xinlan); Wei, Z (Wei, Zhong); Raza, W (Raza, Waseem); Shen, QR (Shen, Qirong); Xu, YC (Xu, Yangchun)</t>
  </si>
  <si>
    <t>0961-9534</t>
  </si>
  <si>
    <t>Identification and Characterization of MicroRNAs from Tree Peony (Paeonia ostii) and Their Response to Copper Stress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</si>
  <si>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2  文献号: e0117584  DOI: 10.1371/journal.pone.0117584  出版年: FEB 6 2015</t>
    </r>
  </si>
  <si>
    <t>Jin, QJ (Jin, Qijiang); Xue, ZY (Xue, Zeyun); Dong, CL (Dong, Chunlan); Wang, YJ (Wang, Yanjie); Chu, LL (Chu, Lingling); Xu, YC (Xu, Yingchun)</t>
  </si>
  <si>
    <t>Evaluation of the biocontrol potential of Streptomyces goshikiensis YCXU against Fusarium oxysporum f. sp niveum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</si>
  <si>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BIOLOGICAL CONTROL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81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101-110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10.1016/j.biocontrol.2014.11.012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</si>
  <si>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t>Faheem, M (Faheem, Muhammad); Raza, W (Raza, Waseem); Zhong, W (Zhong, Wei); Nan, Z (Nan, Zhang); Shen, QR (Shen, Qirong); Xu, YC (Xu, Yangchun)</t>
  </si>
  <si>
    <t>1049-9644</t>
  </si>
  <si>
    <r>
      <rPr>
        <sz val="11"/>
        <color theme="1"/>
        <rFont val="宋体"/>
        <family val="2"/>
        <charset val="134"/>
        <scheme val="minor"/>
      </rPr>
      <t>徐阳春</t>
    </r>
  </si>
  <si>
    <t>Functional diversity and properties of multiple xylanases from Penicillium oxalicum GZ-2</t>
  </si>
  <si>
    <t>SCIENTIFIC REPORTS  卷: 5  文献号: 12631  DOI: 10.1038/srep12631  出版年: JUL 30 2015  </t>
  </si>
  <si>
    <t> Liao, HP (Liao, Hanpeng); Zheng, HP (Zheng, Haiping); Li, SX (Li, Shuixian); Wei, Z (Wei, Zhong); Mei, XL (Mei, Xinlan); Ma, HY (Ma, Hongyu); Shen, QR (Shen, Qirong); Xu, YC (Xu, Yangchun)</t>
  </si>
  <si>
    <t>Xu, YC (通讯作者),Nanjing Agr Univ, Jiangsu Collaborat Innovat Ctr Solid Organ Waste, Natl Engn Res Ctr Organ Based Fertilizers, Nanjing 210095, Jiangsu, Peoples R China.</t>
  </si>
  <si>
    <t>余道远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</si>
  <si>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The first eyeless species of Tomocerus from China (Collembola, Tomoceridae) with notes on genera Tomocerus and Pogonognathellus</t>
    </r>
  </si>
  <si>
    <r>
      <rPr>
        <sz val="11"/>
        <color indexed="8"/>
        <rFont val="Times New Roman"/>
        <family val="1"/>
      </rPr>
      <t>ZOOTAXA  </t>
    </r>
    <r>
      <rPr>
        <sz val="10.5"/>
        <rFont val="宋体"/>
        <family val="3"/>
        <charset val="134"/>
      </rPr>
      <t>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3914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175-184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27 2015 </t>
    </r>
  </si>
  <si>
    <t>Yu, DY (Yu, Daoyuan); Deharveng, L (Deharveng, Louis)</t>
  </si>
  <si>
    <t>俞道远</t>
  </si>
  <si>
    <t>The first eyeless species of Tomocerus from China (Collembola, Tomoceridae) with notes on genera Tomocerus and Pogonognathellus</t>
  </si>
  <si>
    <t>ZOOTAXA</t>
  </si>
  <si>
    <t>Yu, Daoyuan; Deharveng, Louis</t>
  </si>
  <si>
    <t>Yu, DY (reprint author), Nanjing Agr Univ, Dept Ecol, Coll Resources &amp; Environm Sci, Nanjing 210095, Jiangsu, Peoples R China.</t>
  </si>
  <si>
    <t>占新华</t>
  </si>
  <si>
    <t>Cytoplasmic pH-Stat during Phenanthrene Uptake by Wheat Roots: A Mechanistic Consideration</t>
  </si>
  <si>
    <r>
      <rPr>
        <sz val="11"/>
        <color indexed="8"/>
        <rFont val="Times New Roman"/>
        <family val="1"/>
      </rPr>
      <t>ENVIRONMENTAL SCIENCE &amp; TECHNOLOGY  </t>
    </r>
    <r>
      <rPr>
        <sz val="10.5"/>
        <color indexed="8"/>
        <rFont val="宋体"/>
        <family val="3"/>
        <charset val="134"/>
      </rPr>
      <t>卷: 49  期: 10  页: 6037-6044  DOI: 10.1021/acs.est.5b00697  出版年: MAY 19 2015  </t>
    </r>
  </si>
  <si>
    <t>Zhan, XH (Zhan, Xinhua); Yi, X (Yi, Xiu); Yue, L (Yue, Le); Fan, XR (Fan, Xiaorong); Xu, GH (Xu, Guohua); Xing, BS (Xing, Baoshan)</t>
  </si>
  <si>
    <t>Impact of phenanthrene exposure on activities of nitrate reductase, phosphoenolpyruvate carboxylase, vacuolar H+-pyrophosphatase and plasma membrane H+-ATPase in roots of soybean, wheat and carrot</t>
  </si>
  <si>
    <r>
      <rPr>
        <sz val="11"/>
        <color indexed="8"/>
        <rFont val="Times New Roman"/>
        <family val="1"/>
      </rPr>
      <t>ENVIRONMENTAL AND EXPERIMENTAL BOTANY  </t>
    </r>
    <r>
      <rPr>
        <sz val="10.5"/>
        <rFont val="宋体"/>
        <family val="3"/>
        <charset val="134"/>
      </rPr>
      <t>卷: 113  页: 59-66  DOI: 10.1016/j.envexpbot.2015.02.001  出版年: MAY 2015 </t>
    </r>
  </si>
  <si>
    <t>Yin, XM (Yin, Xiaoming); Liang, X (Liang, Xiao); Zhang, R (Zhang, Rong); Yu, L (Yu, Ling); Xu, GH (Xu, Guohua); Zhou, QS (Zhou, Quansuo); Zhan, XH (Zhan, Xinhua)</t>
  </si>
  <si>
    <t>Response of uptake and translocation of phenanthrene to nitrogen form in lettuce and wheat seedlings</t>
  </si>
  <si>
    <r>
      <rPr>
        <sz val="11"/>
        <color indexed="8"/>
        <rFont val="Times New Roman"/>
        <family val="1"/>
      </rPr>
      <t>ENVIRONMENTAL SCIENCE AND POLLUTION RESEARCH  </t>
    </r>
    <r>
      <rPr>
        <sz val="10.5"/>
        <rFont val="宋体"/>
        <family val="3"/>
        <charset val="134"/>
      </rPr>
      <t>卷: 22  期: 8  页: 6280-6287  DOI: 10.1007/s11356-014-3834-3  出版年: APR 2015 </t>
    </r>
  </si>
  <si>
    <t>Zhan, XH (Zhan, Xinhua); Yuan, JH (Yuan, Jiahan); Yue, L (Yue, Le); Xu, GH (Xu, Guohua); Hu, B (Hu, Bing); Xu, RK (Xu, Renkou)</t>
  </si>
  <si>
    <t>张瑞福</t>
  </si>
  <si>
    <t>Parental material and cultivation determine soil bacterial community structure and fertility</t>
  </si>
  <si>
    <r>
      <rPr>
        <sz val="11"/>
        <color indexed="8"/>
        <rFont val="Times New Roman"/>
        <family val="1"/>
      </rPr>
      <t>FEMS MICROBIOLOGY ECOLOGY  </t>
    </r>
    <r>
      <rPr>
        <sz val="10.5"/>
        <color indexed="8"/>
        <rFont val="宋体"/>
        <family val="3"/>
        <charset val="134"/>
      </rPr>
      <t>卷: 91  期: 1  DOI: 10.1093/femsec/fiu010  出版年: JAN 2015  </t>
    </r>
  </si>
  <si>
    <t>Sun, L (Sun, Li); Gao, JS (Gao, Jusheng); Huang, T (Huang, Ting); Kendall, JRA (Kendall, Joshua R. A.); Shen, QR (Shen, Qirong); Zhang, RF (Zhang, Ruifu)</t>
  </si>
  <si>
    <t>0168-6496</t>
  </si>
  <si>
    <t>Contribution of indole-3-acetic acid in the plant growth promotion by the rhizospheric strain Bacillus amyloliquefaciens SQR9</t>
  </si>
  <si>
    <t>BIOLOGY AND FERTILITY OF SOILS  卷: 51  期: 3  页: 321-330  DOI: 10.1007/s00374-014-0978-8  出版年: APR 2015 </t>
  </si>
  <si>
    <t>Shao, JH (Shao, Jiahui); Xu, ZH (Xu, Zhihui); Zhang, N (Zhang, Nan); Shen, QR (Shen, Qirong); Zhang, RF (Zhang, Ruifu)</t>
  </si>
  <si>
    <r>
      <rPr>
        <sz val="11"/>
        <color theme="1"/>
        <rFont val="宋体"/>
        <family val="2"/>
        <charset val="134"/>
        <scheme val="minor"/>
      </rPr>
      <t>张瑞福</t>
    </r>
  </si>
  <si>
    <t>Characterization and identification of the xylanolytic enzymes from Aspergillus fumigatus Z5</t>
  </si>
  <si>
    <t>BMC MICROBIOLOGY  卷: 15  文献号: 126  DOI: 10.1186/s12866-015-0463-z  出版年: JUN 23 2015  </t>
  </si>
  <si>
    <t> Miao, YZ (Miao, Youzhi); Li, J (Li, Juan); Xiao, ZZ (Xiao, Zhizhuang); Shen, QR (Shen, Qirong); Zhang, RF (Zhang, Ruifu)</t>
  </si>
  <si>
    <t>Zhang, RF (通讯作者),Nanjing Agr Univ, Natl Engn Res Ctr Organic based Fertilizers, Jiangsu Key Lab &amp; Engn Ctr Solid Organ Waste Uti, Nanjing 210095, Jiangsu, Peoples R China.</t>
  </si>
  <si>
    <t>Genome-wide transcriptomic analysis of a superior biomass-degrading strain of A-fumigatus revealed active lignocellulose-degrading genes</t>
  </si>
  <si>
    <t>BMC GENOMICS  卷: 16  文献号: 459  DOI: 10.1186/s12864-015-1658-2  出版年: JUN 16 2015  </t>
  </si>
  <si>
    <t> Miao, YZ (Miao, Youzhi); Liu, DY (Liu, Dongyang); Li, GQ (Li, Guangqi); Li, P (Li, Pan); Xu, YC (Xu, Yangchun); Shen, QR (Shen, Qirong); Zhang, RF (Zhang, Ruifu)</t>
  </si>
  <si>
    <t>Zhang, RF (通讯作者),Nanjing Agr Univ, Natl Engn Res Ctr Organ Based Fertilizers, Jiangsu Key Lab, Nanjing 210095, Jiangsu, Peoples R China.</t>
  </si>
  <si>
    <t>Contribution of indole-3-acetic acid in the plant growth promotion by the rhizospheric strain Bacillus amyloliquefaciens SQR9 (vol 51, pg 321, 2015)</t>
  </si>
  <si>
    <t>BIOLOGY AND FERTILITY OF SOILS</t>
  </si>
  <si>
    <t>Shao, Jiahui; Xu, Zhihui; Zhang, Nan; Shen, Qirong; Zhang, Ruifu</t>
  </si>
  <si>
    <t>Zhang, RF (reprint author), Nanjing Agr Univ, Coll Resources &amp; Environm Sci, Nanjing 210095, Jiangsu, Peoples R China.</t>
  </si>
  <si>
    <t>0178-2762</t>
    <phoneticPr fontId="1" type="noConversion"/>
  </si>
  <si>
    <t>张亚丽</t>
  </si>
  <si>
    <t>Strigolactones are involved in phosphate- and nitrate-deficiency-induced root development and auxin transport in rice</t>
  </si>
  <si>
    <r>
      <rPr>
        <sz val="11"/>
        <color indexed="8"/>
        <rFont val="Times New Roman"/>
        <family val="1"/>
      </rPr>
      <t>JOURNAL OF EXPERIMENTAL BOTANY  </t>
    </r>
    <r>
      <rPr>
        <sz val="10.5"/>
        <rFont val="宋体"/>
        <family val="3"/>
        <charset val="134"/>
      </rPr>
      <t>卷: 65  期: 22  页: 6735-6746  DOI: 10.1093/jxb/eru029  出版年: DEC 2014</t>
    </r>
  </si>
  <si>
    <t>Sun, HW (Sun, Huwei); Tao, JY (Tao, Jinyuan); Liu, SJ (Liu, Shangjun); Huang, SJ (Huang, Shuangjie); Chen, S (Chen, Si); Xie, XN (Xie, Xiaonan); Yoneyama, K (Yoneyama, Koichi); Zhang, YL (Zhang, Yali); Xu, GH (Xu, Guohua)</t>
  </si>
  <si>
    <t>Nitric oxide generated by nitrate reductase increases nitrogen uptake capacity by inducing lateral root formation and inorganic nitrogen uptake under partial nitrate nutrition in rice</t>
  </si>
  <si>
    <r>
      <rPr>
        <sz val="11"/>
        <color indexed="8"/>
        <rFont val="Times New Roman"/>
        <family val="1"/>
      </rPr>
      <t>JOURNAL OF EXPERIMENTAL BOTANY  </t>
    </r>
    <r>
      <rPr>
        <sz val="10.5"/>
        <color indexed="8"/>
        <rFont val="宋体"/>
        <family val="3"/>
        <charset val="134"/>
      </rPr>
      <t>卷: 66  期: 9  页: 2449-2459  DOI: 10.1093/jxb/erv030  出版年: MAY 2015</t>
    </r>
  </si>
  <si>
    <t>Sun, HW (Sun, Huwei); Li, J (Li, Jiao); Song, WJ (Song, Wenjing); Tao, JY (Tao, Jinyuan); Huang, SJ (Huang, Shuangjie); Chen, S (Chen, Si); Hou, MM (Hou, Mengmeng); Xu, GH (Xu, Guohua); Zhang, YL (Zhang, Yali)</t>
  </si>
  <si>
    <t>Ectopic expression of DAZL gene in goat bone marrow-derived mesenchymal stem cells enhances the trans-differentiation to putative germ cells compared to the exogenous treatment of retinoic acid or bone morphogenetic protein 4 signalling molecules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</si>
  <si>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CELL BIOLOGY INTERNATIONAL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39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74-83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10.1002/cbin.10348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JAN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</si>
  <si>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Yan, GY (Yan, Guangyao); Fan, YX (Fan, Yixuan); Li, PZ (Li, Peizhen); Zhang, YL (Zhang, YanLi); Wang, F (Wang, Feng)</t>
    </r>
  </si>
  <si>
    <r>
      <rPr>
        <sz val="11"/>
        <color theme="1"/>
        <rFont val="宋体"/>
        <family val="2"/>
        <charset val="134"/>
        <scheme val="minor"/>
      </rPr>
      <t>张亚丽</t>
    </r>
  </si>
  <si>
    <t>A strigolactone signal is required for adventitious root formation in rice</t>
  </si>
  <si>
    <t>ANNALS OF BOTANY  卷: 115  期: 7  页: 1155-1162  DOI: 10.1093/aob/mcv052  出版年: JUN 2015  </t>
  </si>
  <si>
    <t> Sun, HW (Sun, Huwei); Tao, JY (Tao, Jinyuan); Hou, MM (Hou, Mengmeng); Huang, SJ (Huang, Shuangjie); Chen, S (Chen, Si); Liang, ZH (Liang, Zhihao); Xie, TN (Xie, Tianning); Wei, YQ (Wei, Yunqi); Xie, XN (Xie, Xiaonan); Yoneyama, K (Yoneyama, Koichi); Xu, GH (Xu, Guohua); Zhang, YL (Zhang, Yali)</t>
  </si>
  <si>
    <t>Zhang, YL (通讯作者),Nanjing Agr Univ, State Key Lab Crop Genet &amp; Germplasm Enhancement, Key Lab Plant Nutr &amp; Fertilizat Low Middle Reache, Minist Agr, Nanjing 210095, Jiangsu, Peoples R China.</t>
  </si>
  <si>
    <t>0305-7364</t>
  </si>
  <si>
    <t>赵方杰</t>
  </si>
  <si>
    <t>Soil Contamination in China: Current Status and Mitigation Strategies</t>
  </si>
  <si>
    <r>
      <rPr>
        <sz val="11"/>
        <color indexed="8"/>
        <rFont val="Times New Roman"/>
        <family val="1"/>
      </rPr>
      <t>ENVIRONMENTAL SCIENCE &amp; TECHNOLOGY  </t>
    </r>
    <r>
      <rPr>
        <sz val="10.5"/>
        <rFont val="宋体"/>
        <family val="3"/>
        <charset val="134"/>
      </rPr>
      <t>卷: 49  期: 2  页: 750-759  DOI: 10.1021/es5047099  出版年: JAN 20 2015  </t>
    </r>
  </si>
  <si>
    <t>Zhao, FJ (Zhao, Fang-Jie); Ma, YB (Ma, Yibing); Zhu, YG (Zhu, Yong-Guan); Tang, Z (Tang, Zhong); McGrath, SP (McGrath, Steve P.)</t>
  </si>
  <si>
    <t>Anaerobic Arsenite Oxidation by an Autotrophic Arsenite-Oxidizing Bacterium from an Arsenic-Contaminated Paddy Soil</t>
  </si>
  <si>
    <r>
      <rPr>
        <sz val="11"/>
        <color indexed="8"/>
        <rFont val="Times New Roman"/>
        <family val="1"/>
      </rPr>
      <t>ENVIRONMENTAL SCIENCE &amp; TECHNOLOGY  </t>
    </r>
    <r>
      <rPr>
        <sz val="10.5"/>
        <color indexed="8"/>
        <rFont val="宋体"/>
        <family val="3"/>
        <charset val="134"/>
      </rPr>
      <t>卷: 49  期: 10  页: 5956-5964  DOI: 10.1021/es506097c  出版年: MAY 19 2015</t>
    </r>
  </si>
  <si>
    <t>Zhang, J (Zhang, Jun); Zhou, WX (Zhou, Wuxian); Liu, BB (Liu, Bingbing); He, J (He, Jian); Shen, QR (Shen, Qirong); Zhao, FJ (Zhao, Fang-Jie)</t>
  </si>
  <si>
    <t>Arsenic Methylation and Volatilization by Arsenite S-Adenosylmethionine Methyltransferase in Pseudomonas alcaligenes NBRC14159</t>
  </si>
  <si>
    <t>APPLIED AND ENVIRONMENTAL MICROBIOLOGY  卷: 81  期: 8  页: 2852-2860  DOI: 10.1128/AEM.03804-14  出版年: APR 2015</t>
  </si>
  <si>
    <t>Zhang, J (Zhang, Jun); Cao, TT (Cao, Tingting); Tang, Z (Tang, Zhu); Shen, QR (Shen, Qirong); Rosen, BP (Rosen, Barry P.); Zhao, FJ (Zhao, Fang-Jie)</t>
  </si>
  <si>
    <r>
      <rPr>
        <sz val="11"/>
        <color theme="1"/>
        <rFont val="宋体"/>
        <family val="2"/>
        <charset val="134"/>
        <scheme val="minor"/>
      </rPr>
      <t>赵方杰</t>
    </r>
  </si>
  <si>
    <t>The role of nodes in arsenic storage and distribution in rice</t>
  </si>
  <si>
    <t>JOURNAL OF EXPERIMENTAL BOTANY  卷: 66  期: 13  页: 3717-3724  DOI: 10.1093/jxb/erv164  出版年: JUL 2015  </t>
  </si>
  <si>
    <t> Chen, Y (Chen, Yi); Moore, KL (Moore, Katie L.); Miller, AJ (Miller, Anthony J.); McGrath, SP (McGrath, Steve P.); Ma, JF (Ma, Jian Feng); Zhao, FJ (Zhao, Fang-Jie)</t>
  </si>
  <si>
    <t>Zhao, FJ (通讯作者),Nanjing Agr Univ, Coll Resources &amp; Environm Sci, State Key Lab Crop Genet &amp; Germplasm Enhancement, Nanjing 210095, Jiangsu, Peoples R China.</t>
  </si>
  <si>
    <t>赵耕毛</t>
  </si>
  <si>
    <t>Salinity stress increases secondary metabolites and enzyme activity in safflower</t>
  </si>
  <si>
    <r>
      <rPr>
        <sz val="11"/>
        <color indexed="8"/>
        <rFont val="Times New Roman"/>
        <family val="1"/>
      </rPr>
      <t>INDUSTRIAL CROPS AND PRODUCTS  </t>
    </r>
    <r>
      <rPr>
        <sz val="10.5"/>
        <rFont val="宋体"/>
        <family val="3"/>
        <charset val="134"/>
      </rPr>
      <t>卷: 64  页: 175-181  DOI: 10.1016/j.indcrop.2014.10.058  出版年: FEB 2015</t>
    </r>
  </si>
  <si>
    <t>Zhao, GM (Zhao Gengmao); Han, Y (Han Yu); Sun, X (Sun Xing); Li, SH (Li Shihui); Shi, QM (Shi Quanmei); Wang, CH (Wang Changhai)</t>
  </si>
  <si>
    <r>
      <rPr>
        <sz val="11"/>
        <color theme="1"/>
        <rFont val="宋体"/>
        <family val="2"/>
        <charset val="134"/>
        <scheme val="minor"/>
      </rPr>
      <t>赵耕毛</t>
    </r>
  </si>
  <si>
    <t>The role of silicon in physiology of the medicinal plant (Lonicera japonica L.) under salt stress</t>
  </si>
  <si>
    <t>SCIENTIFIC REPORTS  卷: 5  文献号: 12696  DOI: 10.1038/srep12696  出版年: AUG 3 2015  </t>
  </si>
  <si>
    <t> Zhao, GM (Zhao Gengmao); Li, SH (Li Shihui); Sun, X (Sun Xing); Wang, YZ (Wang Yizhou); Chang, ZP (Chang Zipan)</t>
  </si>
  <si>
    <t>Zhao, GM (通讯作者),Nanjing Agr Univ, Coll Resources &amp; Environm Sci, Nanjing, Jiangsu, Peoples R China.</t>
  </si>
  <si>
    <r>
      <rPr>
        <sz val="11"/>
        <color theme="1"/>
        <rFont val="宋体"/>
        <family val="2"/>
        <charset val="134"/>
        <scheme val="minor"/>
      </rPr>
      <t>郑冠宇</t>
    </r>
  </si>
  <si>
    <t>Degradation of slime extracellular polymeric substances and inhibited sludge flocs destruction contribute to sludge dewaterability enhancement during fungal treatment of sludge using filamentous fungus Mucor sp GY-1</t>
  </si>
  <si>
    <t>BIORESOURCE TECHNOLOGY  卷: 192  页: 514-521  DOI: 10.1016/j.biortech.2015.06.019  出版年: SEP 2015  </t>
  </si>
  <si>
    <t> Wang, ZY (Wang, Zhenyu); Zheng, GY (Zheng, Guanyu); Zhou, LX (Zhou, Lixiang)</t>
  </si>
  <si>
    <t>Zheng, GY (通讯作者),Nanjing Agr Univ, Coll Resources &amp; Environm Sci, Dept Environm Engn, Nanjing 210095, Jiangsu, Peoples R China.</t>
  </si>
  <si>
    <t>郑录庆</t>
  </si>
  <si>
    <t>Transcriptional and physiological analyses identify a regulatory role for hydrogen peroxide in the lignin biosynthesis of copper-stressed rice roots</t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</si>
  <si>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PLANT AND SOIL  卷: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387  期: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1-2  页: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323-336  DOI: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10.1007/s11104-014-2290-7  出版年:</t>
    </r>
    <r>
      <rPr>
        <sz val="10.5"/>
        <rFont val="Times New Roman"/>
        <family val="1"/>
      </rPr>
      <t> </t>
    </r>
    <r>
      <rPr>
        <sz val="10.5"/>
        <rFont val="宋体"/>
        <family val="3"/>
        <charset val="134"/>
      </rPr>
      <t>FEB 2015  </t>
    </r>
  </si>
  <si>
    <r>
      <rPr>
        <sz val="11"/>
        <color indexed="8"/>
        <rFont val="Times New Roman"/>
        <family val="1"/>
      </rPr>
      <t> </t>
    </r>
    <r>
      <rPr>
        <sz val="10.5"/>
        <rFont val="宋体"/>
        <family val="3"/>
        <charset val="134"/>
      </rPr>
      <t>Liu, QQ (Liu, Qingquan); Zheng, L (Zheng, Li); He, F (He, Fei); Zhao, FJ (Zhao, Fang-Jie); Shen, ZG (Shen, Zhenguo); Zheng, LQ (Zheng, Luqing)</t>
    </r>
  </si>
  <si>
    <t>周立祥</t>
  </si>
  <si>
    <t>Significance of Oxygen Supply in Jarosite Biosynthesis Promoted by Acidithiobacillus ferrooxidans</t>
  </si>
  <si>
    <r>
      <rPr>
        <sz val="11"/>
        <color indexed="8"/>
        <rFont val="Times New Roman"/>
        <family val="1"/>
      </rPr>
      <t>PLOS ONE  </t>
    </r>
    <r>
      <rPr>
        <sz val="10.5"/>
        <rFont val="宋体"/>
        <family val="3"/>
        <charset val="134"/>
      </rPr>
      <t>卷: 10  期: 3  文献号: e0120966  DOI: 10.1371/journal.pone.0120966  出版年: MAR 25 2015</t>
    </r>
  </si>
  <si>
    <t>Hou, QJ (Hou, Qingjie); Fang, D (Fang, Di); Liang, JR (Liang, Jianru); Zhou, LX (Zhou, Lixiang)</t>
  </si>
  <si>
    <t>邹建文</t>
  </si>
  <si>
    <t>Response of rice production to elevated [CO2] and its interaction with rising temperature or nitrogen supply: a meta-analysis</t>
  </si>
  <si>
    <r>
      <rPr>
        <sz val="11"/>
        <color indexed="8"/>
        <rFont val="Times New Roman"/>
        <family val="1"/>
      </rPr>
      <t>CLIMATIC CHANGE  </t>
    </r>
    <r>
      <rPr>
        <sz val="10.5"/>
        <color indexed="8"/>
        <rFont val="宋体"/>
        <family val="3"/>
        <charset val="134"/>
      </rPr>
      <t>卷: 130  期: 4  页: 529-543  DOI: 10.1007/s10584-015-1374-6  出版年: JUN 2015</t>
    </r>
  </si>
  <si>
    <t>Wang, JY (Wang, Jinyang); Wang, C (Wang, Cong); Chen, NN (Chen, Nannan); Xiong, ZQ (Xiong, Zhengqin); Wolfe, D (Wolfe, David); Zou, JW (Zou, Jianwen)</t>
  </si>
  <si>
    <t>0165-0009</t>
  </si>
  <si>
    <r>
      <rPr>
        <sz val="11"/>
        <color theme="1"/>
        <rFont val="宋体"/>
        <family val="2"/>
        <charset val="134"/>
        <scheme val="minor"/>
      </rPr>
      <t>邹建文</t>
    </r>
  </si>
  <si>
    <t>Annual net greenhouse gas balance in a halophyte (Helianthus tuberosus) bioenergy cropping system under various soil practices in Southeast China</t>
  </si>
  <si>
    <t>GLOBAL CHANGE BIOLOGY BIOENERGY  卷: 7  期: 4  页: 690-703  DOI: 10.1111/gcbb.12185  出版年: JUL 2015  </t>
  </si>
  <si>
    <t> Liu, SW (Liu, Shuwei); Zhao, C (Zhao, Chun); Zhang, YJ (Zhang, Yaojun); Hu, ZQ (Hu, Zhiqiang); Wang, C (Wang, Cong); Zong, YJ (Zong, Yajie); Zhang, L (Zhang, Ling); Zou, JW (Zou, Jianwen)</t>
  </si>
  <si>
    <t>Zou, JW (通讯作者),Nanjing Agr Univ, Jiangsu Key Lab Low Carbon Agr &amp; GHGs Mitigat, Nanjing 210095, Jiangsu, Peoples R China.</t>
  </si>
  <si>
    <t>1757-1693</t>
  </si>
  <si>
    <r>
      <t>GENOME BIOLOGY  </t>
    </r>
    <r>
      <rPr>
        <sz val="11"/>
        <color indexed="8"/>
        <rFont val="宋体"/>
        <family val="3"/>
        <charset val="134"/>
      </rPr>
      <t>卷</t>
    </r>
    <r>
      <rPr>
        <sz val="11"/>
        <color indexed="8"/>
        <rFont val="Times New Roman"/>
        <family val="1"/>
      </rPr>
      <t>: 16  </t>
    </r>
    <r>
      <rPr>
        <sz val="11"/>
        <color indexed="8"/>
        <rFont val="宋体"/>
        <family val="3"/>
        <charset val="134"/>
      </rPr>
      <t>文献号</t>
    </r>
    <r>
      <rPr>
        <sz val="11"/>
        <color indexed="8"/>
        <rFont val="Times New Roman"/>
        <family val="1"/>
      </rPr>
      <t>: 108  DOI: 10.1186/s13059-015-0678-1  </t>
    </r>
    <r>
      <rPr>
        <sz val="11"/>
        <color indexed="8"/>
        <rFont val="宋体"/>
        <family val="3"/>
        <charset val="134"/>
      </rPr>
      <t>出版年</t>
    </r>
    <r>
      <rPr>
        <sz val="11"/>
        <color indexed="8"/>
        <rFont val="Times New Roman"/>
        <family val="1"/>
      </rPr>
      <t>: MAY 24 2015  </t>
    </r>
    <phoneticPr fontId="1" type="noConversion"/>
  </si>
  <si>
    <t>Sequence-based ultra-dense genetic and physical maps reveal structural variations of allopolyploid cotton genomes</t>
    <phoneticPr fontId="1" type="noConversion"/>
  </si>
  <si>
    <t>A Phytophthora sojae Glycoside Hydrolase 12 Protein Is a Major Virulence Factor during Soybean Infection and Is Recognized as a PAMP</t>
    <phoneticPr fontId="1" type="noConversion"/>
  </si>
  <si>
    <t>2015年1-9月</t>
    <phoneticPr fontId="1" type="noConversion"/>
  </si>
  <si>
    <t>2014年1-9月</t>
    <phoneticPr fontId="1" type="noConversion"/>
  </si>
  <si>
    <t>总  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</si>
</sst>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2"/>
      <charset val="134"/>
    </font>
    <font>
      <sz val="10.5"/>
      <name val="宋体"/>
      <family val="3"/>
      <charset val="134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2"/>
      <name val="宋体"/>
      <family val="3"/>
      <charset val="134"/>
    </font>
    <font>
      <sz val="10.5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.5"/>
      <color indexed="63"/>
      <name val="宋体"/>
      <family val="3"/>
      <charset val="134"/>
    </font>
    <font>
      <sz val="12.5"/>
      <color indexed="63"/>
      <name val="Arial"/>
      <family val="2"/>
    </font>
    <font>
      <sz val="11"/>
      <color theme="3" tint="0.39997558519241921"/>
      <name val="宋体"/>
      <family val="2"/>
      <charset val="134"/>
      <scheme val="minor"/>
    </font>
    <font>
      <sz val="10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>
      <alignment vertical="center"/>
    </xf>
    <xf numFmtId="0" fontId="19" fillId="0" borderId="2" xfId="0" applyFont="1" applyBorder="1" applyAlignment="1">
      <alignment horizontal="center" vertical="center" wrapText="1"/>
    </xf>
    <xf numFmtId="176" fontId="19" fillId="0" borderId="2" xfId="0" applyNumberFormat="1" applyFont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177" fontId="2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2"/>
  <sheetViews>
    <sheetView workbookViewId="0">
      <pane ySplit="1" topLeftCell="A200" activePane="bottomLeft" state="frozen"/>
      <selection pane="bottomLeft" activeCell="E3" sqref="E3"/>
    </sheetView>
  </sheetViews>
  <sheetFormatPr defaultRowHeight="13.5"/>
  <cols>
    <col min="1" max="2" width="9" style="13"/>
    <col min="3" max="3" width="11" style="13" customWidth="1"/>
    <col min="4" max="4" width="27.5" style="13" customWidth="1"/>
    <col min="5" max="5" width="29.375" style="13" customWidth="1"/>
    <col min="6" max="6" width="30.875" style="13" customWidth="1"/>
    <col min="7" max="7" width="26.25" style="13" hidden="1" customWidth="1"/>
    <col min="8" max="8" width="7.5" style="13" customWidth="1"/>
    <col min="9" max="9" width="12.75" style="13" bestFit="1" customWidth="1"/>
    <col min="10" max="14" width="0" style="13" hidden="1" customWidth="1"/>
    <col min="15" max="16384" width="9" style="13"/>
  </cols>
  <sheetData>
    <row r="1" spans="1:14" s="5" customFormat="1" ht="27.75">
      <c r="A1" s="1" t="s">
        <v>27</v>
      </c>
      <c r="B1" s="1" t="s">
        <v>0</v>
      </c>
      <c r="C1" s="2" t="s">
        <v>28</v>
      </c>
      <c r="D1" s="1" t="s">
        <v>29</v>
      </c>
      <c r="E1" s="1" t="s">
        <v>30</v>
      </c>
      <c r="F1" s="1" t="s">
        <v>31</v>
      </c>
      <c r="G1" s="2" t="s">
        <v>32</v>
      </c>
      <c r="H1" s="2" t="s">
        <v>33</v>
      </c>
      <c r="I1" s="3" t="s">
        <v>34</v>
      </c>
      <c r="J1" s="2" t="s">
        <v>35</v>
      </c>
      <c r="K1" s="4" t="s">
        <v>36</v>
      </c>
      <c r="L1" s="5" t="s">
        <v>37</v>
      </c>
      <c r="M1" s="5" t="s">
        <v>38</v>
      </c>
      <c r="N1" s="5" t="s">
        <v>39</v>
      </c>
    </row>
    <row r="2" spans="1:14" s="5" customFormat="1" ht="63.75">
      <c r="A2" s="6">
        <v>1</v>
      </c>
      <c r="B2" s="7" t="s">
        <v>23</v>
      </c>
      <c r="C2" s="7" t="s">
        <v>40</v>
      </c>
      <c r="D2" s="7" t="s">
        <v>41</v>
      </c>
      <c r="E2" s="7" t="s">
        <v>42</v>
      </c>
      <c r="F2" s="6" t="s">
        <v>43</v>
      </c>
      <c r="G2" s="7"/>
      <c r="H2" s="7">
        <v>1.8740000000000001</v>
      </c>
      <c r="I2" s="7" t="s">
        <v>44</v>
      </c>
      <c r="J2" s="7" t="s">
        <v>45</v>
      </c>
      <c r="L2" s="5" t="b">
        <f>IF(H2&gt;=10,1)</f>
        <v>0</v>
      </c>
      <c r="M2" s="5" t="b">
        <f>IF(H2&gt;=5,1)</f>
        <v>0</v>
      </c>
      <c r="N2" s="5">
        <f>IF(H2&lt;2,1)</f>
        <v>1</v>
      </c>
    </row>
    <row r="3" spans="1:14" s="5" customFormat="1" ht="90">
      <c r="A3" s="6">
        <v>2</v>
      </c>
      <c r="B3" s="7" t="s">
        <v>23</v>
      </c>
      <c r="C3" s="7" t="s">
        <v>40</v>
      </c>
      <c r="D3" s="7" t="s">
        <v>46</v>
      </c>
      <c r="E3" s="7" t="s">
        <v>47</v>
      </c>
      <c r="F3" s="6" t="s">
        <v>48</v>
      </c>
      <c r="G3" s="7"/>
      <c r="H3" s="7">
        <v>0.99299999999999999</v>
      </c>
      <c r="I3" s="7" t="s">
        <v>49</v>
      </c>
      <c r="J3" s="7" t="s">
        <v>45</v>
      </c>
      <c r="L3" s="5" t="b">
        <f t="shared" ref="L3:L66" si="0">IF(H3&gt;=10,1)</f>
        <v>0</v>
      </c>
      <c r="M3" s="5" t="b">
        <f t="shared" ref="M3:M66" si="1">IF(H3&gt;=5,1)</f>
        <v>0</v>
      </c>
      <c r="N3" s="5">
        <f t="shared" ref="N3:N66" si="2">IF(H3&lt;2,1)</f>
        <v>1</v>
      </c>
    </row>
    <row r="4" spans="1:14" s="5" customFormat="1" ht="76.5">
      <c r="A4" s="6">
        <v>3</v>
      </c>
      <c r="B4" s="7" t="s">
        <v>23</v>
      </c>
      <c r="C4" s="7" t="s">
        <v>40</v>
      </c>
      <c r="D4" s="7" t="s">
        <v>50</v>
      </c>
      <c r="E4" s="7" t="s">
        <v>51</v>
      </c>
      <c r="F4" s="6" t="s">
        <v>52</v>
      </c>
      <c r="G4" s="7"/>
      <c r="H4" s="7">
        <v>0.99299999999999999</v>
      </c>
      <c r="I4" s="7" t="s">
        <v>49</v>
      </c>
      <c r="J4" s="7" t="s">
        <v>45</v>
      </c>
      <c r="L4" s="5" t="b">
        <f t="shared" si="0"/>
        <v>0</v>
      </c>
      <c r="M4" s="5" t="b">
        <f t="shared" si="1"/>
        <v>0</v>
      </c>
      <c r="N4" s="5">
        <f t="shared" si="2"/>
        <v>1</v>
      </c>
    </row>
    <row r="5" spans="1:14" s="5" customFormat="1" ht="63.75">
      <c r="A5" s="6">
        <v>4</v>
      </c>
      <c r="B5" s="7" t="s">
        <v>53</v>
      </c>
      <c r="C5" s="7" t="s">
        <v>54</v>
      </c>
      <c r="D5" s="7" t="s">
        <v>55</v>
      </c>
      <c r="E5" s="7" t="s">
        <v>56</v>
      </c>
      <c r="F5" s="6" t="s">
        <v>57</v>
      </c>
      <c r="G5" s="7" t="s">
        <v>58</v>
      </c>
      <c r="H5" s="7">
        <v>2.109</v>
      </c>
      <c r="I5" s="7" t="s">
        <v>59</v>
      </c>
      <c r="J5" s="7" t="s">
        <v>45</v>
      </c>
      <c r="L5" s="5" t="b">
        <f t="shared" si="0"/>
        <v>0</v>
      </c>
      <c r="M5" s="5" t="b">
        <f t="shared" si="1"/>
        <v>0</v>
      </c>
      <c r="N5" s="5" t="b">
        <f t="shared" si="2"/>
        <v>0</v>
      </c>
    </row>
    <row r="6" spans="1:14" s="5" customFormat="1" ht="90">
      <c r="A6" s="6">
        <v>5</v>
      </c>
      <c r="B6" s="7" t="s">
        <v>23</v>
      </c>
      <c r="C6" s="7" t="s">
        <v>60</v>
      </c>
      <c r="D6" s="7" t="s">
        <v>61</v>
      </c>
      <c r="E6" s="7" t="s">
        <v>62</v>
      </c>
      <c r="F6" s="6" t="s">
        <v>63</v>
      </c>
      <c r="G6" s="7"/>
      <c r="H6" s="7">
        <v>4.3600000000000003</v>
      </c>
      <c r="I6" s="7" t="s">
        <v>64</v>
      </c>
      <c r="J6" s="7" t="s">
        <v>45</v>
      </c>
      <c r="L6" s="5" t="b">
        <f t="shared" si="0"/>
        <v>0</v>
      </c>
      <c r="M6" s="5" t="b">
        <f t="shared" si="1"/>
        <v>0</v>
      </c>
      <c r="N6" s="5" t="b">
        <f t="shared" si="2"/>
        <v>0</v>
      </c>
    </row>
    <row r="7" spans="1:14" s="5" customFormat="1" ht="75">
      <c r="A7" s="6">
        <v>6</v>
      </c>
      <c r="B7" s="7" t="s">
        <v>23</v>
      </c>
      <c r="C7" s="7" t="s">
        <v>65</v>
      </c>
      <c r="D7" s="7" t="s">
        <v>66</v>
      </c>
      <c r="E7" s="7" t="s">
        <v>67</v>
      </c>
      <c r="F7" s="6" t="s">
        <v>68</v>
      </c>
      <c r="G7" s="7"/>
      <c r="H7" s="7">
        <v>3.702</v>
      </c>
      <c r="I7" s="7" t="s">
        <v>69</v>
      </c>
      <c r="J7" s="7" t="s">
        <v>45</v>
      </c>
      <c r="L7" s="5" t="b">
        <f t="shared" si="0"/>
        <v>0</v>
      </c>
      <c r="M7" s="5" t="b">
        <f t="shared" si="1"/>
        <v>0</v>
      </c>
      <c r="N7" s="5" t="b">
        <f t="shared" si="2"/>
        <v>0</v>
      </c>
    </row>
    <row r="8" spans="1:14" s="5" customFormat="1" ht="90">
      <c r="A8" s="6">
        <v>7</v>
      </c>
      <c r="B8" s="7" t="s">
        <v>53</v>
      </c>
      <c r="C8" s="7" t="s">
        <v>65</v>
      </c>
      <c r="D8" s="7" t="s">
        <v>70</v>
      </c>
      <c r="E8" s="7" t="s">
        <v>71</v>
      </c>
      <c r="F8" s="6" t="s">
        <v>72</v>
      </c>
      <c r="G8" s="7" t="s">
        <v>73</v>
      </c>
      <c r="H8" s="7">
        <v>3.702</v>
      </c>
      <c r="I8" s="7" t="s">
        <v>69</v>
      </c>
      <c r="J8" s="7" t="s">
        <v>45</v>
      </c>
      <c r="L8" s="5" t="b">
        <f t="shared" si="0"/>
        <v>0</v>
      </c>
      <c r="M8" s="5" t="b">
        <f t="shared" si="1"/>
        <v>0</v>
      </c>
      <c r="N8" s="5" t="b">
        <f t="shared" si="2"/>
        <v>0</v>
      </c>
    </row>
    <row r="9" spans="1:14" s="5" customFormat="1" ht="60">
      <c r="A9" s="6">
        <v>8</v>
      </c>
      <c r="B9" s="7" t="s">
        <v>23</v>
      </c>
      <c r="C9" s="7" t="s">
        <v>65</v>
      </c>
      <c r="D9" s="7" t="s">
        <v>74</v>
      </c>
      <c r="E9" s="7" t="s">
        <v>75</v>
      </c>
      <c r="F9" s="6" t="s">
        <v>76</v>
      </c>
      <c r="G9" s="7"/>
      <c r="H9" s="7">
        <v>2.8490000000000002</v>
      </c>
      <c r="I9" s="7" t="s">
        <v>77</v>
      </c>
      <c r="J9" s="7" t="s">
        <v>45</v>
      </c>
      <c r="L9" s="5" t="b">
        <f t="shared" si="0"/>
        <v>0</v>
      </c>
      <c r="M9" s="5" t="b">
        <f t="shared" si="1"/>
        <v>0</v>
      </c>
      <c r="N9" s="5" t="b">
        <f t="shared" si="2"/>
        <v>0</v>
      </c>
    </row>
    <row r="10" spans="1:14" s="5" customFormat="1" ht="75">
      <c r="A10" s="6">
        <v>9</v>
      </c>
      <c r="B10" s="7" t="s">
        <v>23</v>
      </c>
      <c r="C10" s="7" t="s">
        <v>78</v>
      </c>
      <c r="D10" s="7" t="s">
        <v>79</v>
      </c>
      <c r="E10" s="7" t="s">
        <v>80</v>
      </c>
      <c r="F10" s="6" t="s">
        <v>81</v>
      </c>
      <c r="G10" s="7"/>
      <c r="H10" s="7">
        <v>3.746</v>
      </c>
      <c r="I10" s="7" t="s">
        <v>82</v>
      </c>
      <c r="J10" s="7" t="s">
        <v>83</v>
      </c>
      <c r="L10" s="5" t="b">
        <f t="shared" si="0"/>
        <v>0</v>
      </c>
      <c r="M10" s="5" t="b">
        <f t="shared" si="1"/>
        <v>0</v>
      </c>
      <c r="N10" s="5" t="b">
        <f t="shared" si="2"/>
        <v>0</v>
      </c>
    </row>
    <row r="11" spans="1:14" s="5" customFormat="1" ht="76.5">
      <c r="A11" s="6">
        <v>10</v>
      </c>
      <c r="B11" s="7" t="s">
        <v>13</v>
      </c>
      <c r="C11" s="7" t="s">
        <v>84</v>
      </c>
      <c r="D11" s="7" t="s">
        <v>85</v>
      </c>
      <c r="E11" s="7" t="s">
        <v>86</v>
      </c>
      <c r="F11" s="6" t="s">
        <v>87</v>
      </c>
      <c r="G11" s="7"/>
      <c r="H11" s="7">
        <v>2.1850000000000001</v>
      </c>
      <c r="I11" s="7" t="s">
        <v>88</v>
      </c>
      <c r="J11" s="7" t="s">
        <v>45</v>
      </c>
      <c r="L11" s="5" t="b">
        <f t="shared" si="0"/>
        <v>0</v>
      </c>
      <c r="M11" s="5" t="b">
        <f t="shared" si="1"/>
        <v>0</v>
      </c>
      <c r="N11" s="5" t="b">
        <f t="shared" si="2"/>
        <v>0</v>
      </c>
    </row>
    <row r="12" spans="1:14" s="5" customFormat="1" ht="114.75">
      <c r="A12" s="6">
        <v>11</v>
      </c>
      <c r="B12" s="7" t="s">
        <v>13</v>
      </c>
      <c r="C12" s="7" t="s">
        <v>89</v>
      </c>
      <c r="D12" s="7" t="s">
        <v>90</v>
      </c>
      <c r="E12" s="7" t="s">
        <v>91</v>
      </c>
      <c r="F12" s="6" t="s">
        <v>92</v>
      </c>
      <c r="G12" s="7" t="s">
        <v>93</v>
      </c>
      <c r="H12" s="7">
        <v>3.702</v>
      </c>
      <c r="I12" s="7" t="s">
        <v>69</v>
      </c>
      <c r="J12" s="7" t="s">
        <v>45</v>
      </c>
      <c r="L12" s="5" t="b">
        <f t="shared" si="0"/>
        <v>0</v>
      </c>
      <c r="M12" s="5" t="b">
        <f t="shared" si="1"/>
        <v>0</v>
      </c>
      <c r="N12" s="5" t="b">
        <f t="shared" si="2"/>
        <v>0</v>
      </c>
    </row>
    <row r="13" spans="1:14" s="5" customFormat="1" ht="60">
      <c r="A13" s="6">
        <v>12</v>
      </c>
      <c r="B13" s="8" t="s">
        <v>94</v>
      </c>
      <c r="C13" s="7" t="s">
        <v>95</v>
      </c>
      <c r="D13" s="7" t="s">
        <v>96</v>
      </c>
      <c r="E13" s="7" t="s">
        <v>97</v>
      </c>
      <c r="F13" s="6" t="s">
        <v>98</v>
      </c>
      <c r="G13" s="7" t="s">
        <v>99</v>
      </c>
      <c r="H13" s="7">
        <v>1.1990000000000001</v>
      </c>
      <c r="I13" s="7" t="s">
        <v>100</v>
      </c>
      <c r="J13" s="7" t="s">
        <v>45</v>
      </c>
      <c r="K13" s="5">
        <v>9</v>
      </c>
      <c r="L13" s="5" t="b">
        <f t="shared" si="0"/>
        <v>0</v>
      </c>
      <c r="M13" s="5" t="b">
        <f t="shared" si="1"/>
        <v>0</v>
      </c>
      <c r="N13" s="5">
        <f t="shared" si="2"/>
        <v>1</v>
      </c>
    </row>
    <row r="14" spans="1:14" s="5" customFormat="1" ht="90">
      <c r="A14" s="6">
        <v>13</v>
      </c>
      <c r="B14" s="8" t="s">
        <v>94</v>
      </c>
      <c r="C14" s="7" t="s">
        <v>101</v>
      </c>
      <c r="D14" s="7" t="s">
        <v>102</v>
      </c>
      <c r="E14" s="7" t="s">
        <v>103</v>
      </c>
      <c r="F14" s="6" t="s">
        <v>104</v>
      </c>
      <c r="G14" s="7" t="s">
        <v>105</v>
      </c>
      <c r="H14" s="7">
        <v>0.97199999999999998</v>
      </c>
      <c r="I14" s="7" t="s">
        <v>106</v>
      </c>
      <c r="J14" s="7" t="s">
        <v>45</v>
      </c>
      <c r="K14" s="5">
        <v>9</v>
      </c>
      <c r="L14" s="5" t="b">
        <f t="shared" si="0"/>
        <v>0</v>
      </c>
      <c r="M14" s="5" t="b">
        <f t="shared" si="1"/>
        <v>0</v>
      </c>
      <c r="N14" s="5">
        <f t="shared" si="2"/>
        <v>1</v>
      </c>
    </row>
    <row r="15" spans="1:14" s="5" customFormat="1" ht="102">
      <c r="A15" s="6">
        <v>14</v>
      </c>
      <c r="B15" s="7" t="s">
        <v>13</v>
      </c>
      <c r="C15" s="7" t="s">
        <v>107</v>
      </c>
      <c r="D15" s="7" t="s">
        <v>108</v>
      </c>
      <c r="E15" s="7" t="s">
        <v>109</v>
      </c>
      <c r="F15" s="6" t="s">
        <v>110</v>
      </c>
      <c r="G15" s="7"/>
      <c r="H15" s="7">
        <v>2.99</v>
      </c>
      <c r="I15" s="7" t="s">
        <v>111</v>
      </c>
      <c r="J15" s="7" t="s">
        <v>45</v>
      </c>
      <c r="L15" s="5" t="b">
        <f t="shared" si="0"/>
        <v>0</v>
      </c>
      <c r="M15" s="5" t="b">
        <f t="shared" si="1"/>
        <v>0</v>
      </c>
      <c r="N15" s="5" t="b">
        <f t="shared" si="2"/>
        <v>0</v>
      </c>
    </row>
    <row r="16" spans="1:14" s="5" customFormat="1" ht="88.5">
      <c r="A16" s="6">
        <v>15</v>
      </c>
      <c r="B16" s="7" t="s">
        <v>13</v>
      </c>
      <c r="C16" s="7" t="s">
        <v>107</v>
      </c>
      <c r="D16" s="7" t="s">
        <v>112</v>
      </c>
      <c r="E16" s="7" t="s">
        <v>113</v>
      </c>
      <c r="F16" s="6" t="s">
        <v>114</v>
      </c>
      <c r="G16" s="7"/>
      <c r="H16" s="7">
        <v>0.75700000000000001</v>
      </c>
      <c r="I16" s="7" t="s">
        <v>115</v>
      </c>
      <c r="J16" s="7" t="s">
        <v>45</v>
      </c>
      <c r="L16" s="5" t="b">
        <f t="shared" si="0"/>
        <v>0</v>
      </c>
      <c r="M16" s="5" t="b">
        <f t="shared" si="1"/>
        <v>0</v>
      </c>
      <c r="N16" s="5">
        <f t="shared" si="2"/>
        <v>1</v>
      </c>
    </row>
    <row r="17" spans="1:14" s="5" customFormat="1" ht="78.75">
      <c r="A17" s="6">
        <v>16</v>
      </c>
      <c r="B17" s="7" t="s">
        <v>13</v>
      </c>
      <c r="C17" s="7" t="s">
        <v>107</v>
      </c>
      <c r="D17" s="7" t="s">
        <v>116</v>
      </c>
      <c r="E17" s="7" t="s">
        <v>117</v>
      </c>
      <c r="F17" s="6" t="s">
        <v>118</v>
      </c>
      <c r="G17" s="7"/>
      <c r="H17" s="7">
        <v>0.75700000000000001</v>
      </c>
      <c r="I17" s="7" t="s">
        <v>115</v>
      </c>
      <c r="J17" s="7" t="s">
        <v>45</v>
      </c>
      <c r="L17" s="5" t="b">
        <f t="shared" si="0"/>
        <v>0</v>
      </c>
      <c r="M17" s="5" t="b">
        <f t="shared" si="1"/>
        <v>0</v>
      </c>
      <c r="N17" s="5">
        <f t="shared" si="2"/>
        <v>1</v>
      </c>
    </row>
    <row r="18" spans="1:14" s="5" customFormat="1" ht="76.5">
      <c r="A18" s="6">
        <v>17</v>
      </c>
      <c r="B18" s="7" t="s">
        <v>119</v>
      </c>
      <c r="C18" s="7" t="s">
        <v>120</v>
      </c>
      <c r="D18" s="7" t="s">
        <v>121</v>
      </c>
      <c r="E18" s="7" t="s">
        <v>122</v>
      </c>
      <c r="F18" s="6" t="s">
        <v>123</v>
      </c>
      <c r="G18" s="7" t="s">
        <v>124</v>
      </c>
      <c r="H18" s="7">
        <v>0.75700000000000001</v>
      </c>
      <c r="I18" s="7" t="s">
        <v>115</v>
      </c>
      <c r="J18" s="7" t="s">
        <v>45</v>
      </c>
      <c r="L18" s="5" t="b">
        <f t="shared" si="0"/>
        <v>0</v>
      </c>
      <c r="M18" s="5" t="b">
        <f t="shared" si="1"/>
        <v>0</v>
      </c>
      <c r="N18" s="5">
        <f t="shared" si="2"/>
        <v>1</v>
      </c>
    </row>
    <row r="19" spans="1:14" s="5" customFormat="1" ht="75">
      <c r="A19" s="6">
        <v>18</v>
      </c>
      <c r="B19" s="7" t="s">
        <v>119</v>
      </c>
      <c r="C19" s="7" t="s">
        <v>120</v>
      </c>
      <c r="D19" s="7" t="s">
        <v>125</v>
      </c>
      <c r="E19" s="7" t="s">
        <v>126</v>
      </c>
      <c r="F19" s="6" t="s">
        <v>127</v>
      </c>
      <c r="G19" s="7" t="s">
        <v>128</v>
      </c>
      <c r="H19" s="7">
        <v>1.1180000000000001</v>
      </c>
      <c r="I19" s="7" t="s">
        <v>129</v>
      </c>
      <c r="J19" s="7" t="s">
        <v>45</v>
      </c>
      <c r="L19" s="5" t="b">
        <f t="shared" si="0"/>
        <v>0</v>
      </c>
      <c r="M19" s="5" t="b">
        <f t="shared" si="1"/>
        <v>0</v>
      </c>
      <c r="N19" s="5">
        <f t="shared" si="2"/>
        <v>1</v>
      </c>
    </row>
    <row r="20" spans="1:14" s="5" customFormat="1" ht="105">
      <c r="A20" s="6">
        <v>19</v>
      </c>
      <c r="B20" s="7" t="s">
        <v>119</v>
      </c>
      <c r="C20" s="7" t="s">
        <v>120</v>
      </c>
      <c r="D20" s="7" t="s">
        <v>130</v>
      </c>
      <c r="E20" s="7" t="s">
        <v>131</v>
      </c>
      <c r="F20" s="6" t="s">
        <v>132</v>
      </c>
      <c r="G20" s="7" t="s">
        <v>133</v>
      </c>
      <c r="H20" s="7">
        <v>2.109</v>
      </c>
      <c r="I20" s="7" t="s">
        <v>59</v>
      </c>
      <c r="J20" s="7" t="s">
        <v>45</v>
      </c>
      <c r="L20" s="5" t="b">
        <f t="shared" si="0"/>
        <v>0</v>
      </c>
      <c r="M20" s="5" t="b">
        <f t="shared" si="1"/>
        <v>0</v>
      </c>
      <c r="N20" s="5" t="b">
        <f t="shared" si="2"/>
        <v>0</v>
      </c>
    </row>
    <row r="21" spans="1:14" s="5" customFormat="1" ht="102">
      <c r="A21" s="6">
        <v>20</v>
      </c>
      <c r="B21" s="7" t="s">
        <v>119</v>
      </c>
      <c r="C21" s="7" t="s">
        <v>120</v>
      </c>
      <c r="D21" s="7" t="s">
        <v>134</v>
      </c>
      <c r="E21" s="7" t="s">
        <v>135</v>
      </c>
      <c r="F21" s="6" t="s">
        <v>136</v>
      </c>
      <c r="G21" s="7" t="s">
        <v>137</v>
      </c>
      <c r="H21" s="7">
        <v>3.702</v>
      </c>
      <c r="I21" s="7" t="s">
        <v>69</v>
      </c>
      <c r="J21" s="7" t="s">
        <v>45</v>
      </c>
      <c r="L21" s="5" t="b">
        <f t="shared" si="0"/>
        <v>0</v>
      </c>
      <c r="M21" s="5" t="b">
        <f t="shared" si="1"/>
        <v>0</v>
      </c>
      <c r="N21" s="5" t="b">
        <f t="shared" si="2"/>
        <v>0</v>
      </c>
    </row>
    <row r="22" spans="1:14" s="5" customFormat="1" ht="76.5">
      <c r="A22" s="6">
        <v>21</v>
      </c>
      <c r="B22" s="7" t="s">
        <v>119</v>
      </c>
      <c r="C22" s="7" t="s">
        <v>120</v>
      </c>
      <c r="D22" s="7" t="s">
        <v>138</v>
      </c>
      <c r="E22" s="7" t="s">
        <v>139</v>
      </c>
      <c r="F22" s="6" t="s">
        <v>140</v>
      </c>
      <c r="G22" s="7" t="s">
        <v>141</v>
      </c>
      <c r="H22" s="7">
        <v>1.994</v>
      </c>
      <c r="I22" s="7" t="s">
        <v>142</v>
      </c>
      <c r="J22" s="7" t="s">
        <v>45</v>
      </c>
      <c r="L22" s="5" t="b">
        <f t="shared" si="0"/>
        <v>0</v>
      </c>
      <c r="M22" s="5" t="b">
        <f t="shared" si="1"/>
        <v>0</v>
      </c>
      <c r="N22" s="5">
        <f t="shared" si="2"/>
        <v>1</v>
      </c>
    </row>
    <row r="23" spans="1:14" s="5" customFormat="1" ht="75">
      <c r="A23" s="6">
        <v>22</v>
      </c>
      <c r="B23" s="7" t="s">
        <v>13</v>
      </c>
      <c r="C23" s="7" t="s">
        <v>107</v>
      </c>
      <c r="D23" s="7" t="s">
        <v>143</v>
      </c>
      <c r="E23" s="7" t="s">
        <v>144</v>
      </c>
      <c r="F23" s="6" t="s">
        <v>145</v>
      </c>
      <c r="G23" s="7"/>
      <c r="H23" s="7">
        <v>1.6519999999999999</v>
      </c>
      <c r="I23" s="7" t="s">
        <v>146</v>
      </c>
      <c r="J23" s="7" t="s">
        <v>45</v>
      </c>
      <c r="L23" s="5" t="b">
        <f t="shared" si="0"/>
        <v>0</v>
      </c>
      <c r="M23" s="5" t="b">
        <f t="shared" si="1"/>
        <v>0</v>
      </c>
      <c r="N23" s="5">
        <f t="shared" si="2"/>
        <v>1</v>
      </c>
    </row>
    <row r="24" spans="1:14" s="5" customFormat="1" ht="68.25">
      <c r="A24" s="6">
        <v>23</v>
      </c>
      <c r="B24" s="7" t="s">
        <v>13</v>
      </c>
      <c r="C24" s="7" t="s">
        <v>147</v>
      </c>
      <c r="D24" s="7" t="s">
        <v>148</v>
      </c>
      <c r="E24" s="7" t="s">
        <v>149</v>
      </c>
      <c r="F24" s="6" t="s">
        <v>150</v>
      </c>
      <c r="G24" s="7"/>
      <c r="H24" s="7">
        <v>6.0049999999999999</v>
      </c>
      <c r="I24" s="7" t="s">
        <v>151</v>
      </c>
      <c r="J24" s="7" t="s">
        <v>45</v>
      </c>
      <c r="L24" s="5" t="b">
        <f t="shared" si="0"/>
        <v>0</v>
      </c>
      <c r="M24" s="5">
        <f t="shared" si="1"/>
        <v>1</v>
      </c>
      <c r="N24" s="5" t="b">
        <f t="shared" si="2"/>
        <v>0</v>
      </c>
    </row>
    <row r="25" spans="1:14" s="5" customFormat="1" ht="60">
      <c r="A25" s="6">
        <v>24</v>
      </c>
      <c r="B25" s="8" t="s">
        <v>94</v>
      </c>
      <c r="C25" s="7" t="s">
        <v>147</v>
      </c>
      <c r="D25" s="7" t="s">
        <v>152</v>
      </c>
      <c r="E25" s="7" t="s">
        <v>153</v>
      </c>
      <c r="F25" s="6" t="s">
        <v>154</v>
      </c>
      <c r="G25" s="7" t="s">
        <v>155</v>
      </c>
      <c r="H25" s="7">
        <v>6.0049999999999999</v>
      </c>
      <c r="I25" s="7" t="s">
        <v>151</v>
      </c>
      <c r="J25" s="7" t="s">
        <v>156</v>
      </c>
      <c r="K25" s="5">
        <v>9</v>
      </c>
      <c r="L25" s="5" t="b">
        <f t="shared" si="0"/>
        <v>0</v>
      </c>
      <c r="M25" s="5">
        <f t="shared" si="1"/>
        <v>1</v>
      </c>
      <c r="N25" s="5" t="b">
        <f t="shared" si="2"/>
        <v>0</v>
      </c>
    </row>
    <row r="26" spans="1:14" s="5" customFormat="1" ht="60">
      <c r="A26" s="6">
        <v>25</v>
      </c>
      <c r="B26" s="8" t="s">
        <v>94</v>
      </c>
      <c r="C26" s="7" t="s">
        <v>157</v>
      </c>
      <c r="D26" s="7" t="s">
        <v>158</v>
      </c>
      <c r="E26" s="7" t="s">
        <v>159</v>
      </c>
      <c r="F26" s="6" t="s">
        <v>160</v>
      </c>
      <c r="G26" s="7" t="s">
        <v>161</v>
      </c>
      <c r="H26" s="7">
        <v>3.9830000000000001</v>
      </c>
      <c r="I26" s="7" t="s">
        <v>162</v>
      </c>
      <c r="J26" s="7" t="s">
        <v>45</v>
      </c>
      <c r="K26" s="5">
        <v>9</v>
      </c>
      <c r="L26" s="5" t="b">
        <f t="shared" si="0"/>
        <v>0</v>
      </c>
      <c r="M26" s="5" t="b">
        <f t="shared" si="1"/>
        <v>0</v>
      </c>
      <c r="N26" s="5" t="b">
        <f t="shared" si="2"/>
        <v>0</v>
      </c>
    </row>
    <row r="27" spans="1:14" s="5" customFormat="1" ht="60">
      <c r="A27" s="6">
        <v>26</v>
      </c>
      <c r="B27" s="7" t="s">
        <v>13</v>
      </c>
      <c r="C27" s="7" t="s">
        <v>163</v>
      </c>
      <c r="D27" s="7" t="s">
        <v>164</v>
      </c>
      <c r="E27" s="7" t="s">
        <v>165</v>
      </c>
      <c r="F27" s="6" t="s">
        <v>166</v>
      </c>
      <c r="G27" s="7"/>
      <c r="H27" s="7">
        <v>3.0979999999999999</v>
      </c>
      <c r="I27" s="7" t="s">
        <v>167</v>
      </c>
      <c r="J27" s="7" t="s">
        <v>45</v>
      </c>
      <c r="L27" s="5" t="b">
        <f t="shared" si="0"/>
        <v>0</v>
      </c>
      <c r="M27" s="5" t="b">
        <f t="shared" si="1"/>
        <v>0</v>
      </c>
      <c r="N27" s="5" t="b">
        <f t="shared" si="2"/>
        <v>0</v>
      </c>
    </row>
    <row r="28" spans="1:14" s="5" customFormat="1" ht="140.25">
      <c r="A28" s="6">
        <v>27</v>
      </c>
      <c r="B28" s="7" t="s">
        <v>13</v>
      </c>
      <c r="C28" s="7" t="s">
        <v>168</v>
      </c>
      <c r="D28" s="7" t="s">
        <v>169</v>
      </c>
      <c r="E28" s="7" t="s">
        <v>170</v>
      </c>
      <c r="F28" s="6" t="s">
        <v>171</v>
      </c>
      <c r="G28" s="7"/>
      <c r="H28" s="7">
        <v>5.5970000000000004</v>
      </c>
      <c r="I28" s="7" t="s">
        <v>172</v>
      </c>
      <c r="J28" s="7" t="s">
        <v>45</v>
      </c>
      <c r="L28" s="5" t="b">
        <f t="shared" si="0"/>
        <v>0</v>
      </c>
      <c r="M28" s="5">
        <f t="shared" si="1"/>
        <v>1</v>
      </c>
      <c r="N28" s="5" t="b">
        <f t="shared" si="2"/>
        <v>0</v>
      </c>
    </row>
    <row r="29" spans="1:14" s="5" customFormat="1" ht="68.25">
      <c r="A29" s="6">
        <v>28</v>
      </c>
      <c r="B29" s="7" t="s">
        <v>13</v>
      </c>
      <c r="C29" s="7" t="s">
        <v>173</v>
      </c>
      <c r="D29" s="7" t="s">
        <v>174</v>
      </c>
      <c r="E29" s="7" t="s">
        <v>175</v>
      </c>
      <c r="F29" s="6" t="s">
        <v>176</v>
      </c>
      <c r="G29" s="7"/>
      <c r="H29" s="7">
        <v>1.6990000000000001</v>
      </c>
      <c r="I29" s="7" t="s">
        <v>177</v>
      </c>
      <c r="J29" s="7" t="s">
        <v>45</v>
      </c>
      <c r="L29" s="5" t="b">
        <f t="shared" si="0"/>
        <v>0</v>
      </c>
      <c r="M29" s="5" t="b">
        <f t="shared" si="1"/>
        <v>0</v>
      </c>
      <c r="N29" s="5">
        <f t="shared" si="2"/>
        <v>1</v>
      </c>
    </row>
    <row r="30" spans="1:14" s="5" customFormat="1" ht="75">
      <c r="A30" s="6">
        <v>29</v>
      </c>
      <c r="B30" s="7" t="s">
        <v>13</v>
      </c>
      <c r="C30" s="7" t="s">
        <v>178</v>
      </c>
      <c r="D30" s="7" t="s">
        <v>179</v>
      </c>
      <c r="E30" s="7" t="s">
        <v>180</v>
      </c>
      <c r="F30" s="6" t="s">
        <v>181</v>
      </c>
      <c r="G30" s="7"/>
      <c r="H30" s="7">
        <v>2.1850000000000001</v>
      </c>
      <c r="I30" s="7" t="s">
        <v>88</v>
      </c>
      <c r="J30" s="7" t="s">
        <v>45</v>
      </c>
      <c r="L30" s="5" t="b">
        <f t="shared" si="0"/>
        <v>0</v>
      </c>
      <c r="M30" s="5" t="b">
        <f t="shared" si="1"/>
        <v>0</v>
      </c>
      <c r="N30" s="5" t="b">
        <f t="shared" si="2"/>
        <v>0</v>
      </c>
    </row>
    <row r="31" spans="1:14" s="5" customFormat="1" ht="89.25">
      <c r="A31" s="6">
        <v>30</v>
      </c>
      <c r="B31" s="7" t="s">
        <v>13</v>
      </c>
      <c r="C31" s="7" t="s">
        <v>182</v>
      </c>
      <c r="D31" s="7" t="s">
        <v>183</v>
      </c>
      <c r="E31" s="7" t="s">
        <v>184</v>
      </c>
      <c r="F31" s="6" t="s">
        <v>185</v>
      </c>
      <c r="G31" s="7"/>
      <c r="H31" s="7">
        <v>2.1539999999999999</v>
      </c>
      <c r="I31" s="7" t="s">
        <v>186</v>
      </c>
      <c r="J31" s="7" t="s">
        <v>45</v>
      </c>
      <c r="L31" s="5" t="b">
        <f t="shared" si="0"/>
        <v>0</v>
      </c>
      <c r="M31" s="5" t="b">
        <f t="shared" si="1"/>
        <v>0</v>
      </c>
      <c r="N31" s="5" t="b">
        <f t="shared" si="2"/>
        <v>0</v>
      </c>
    </row>
    <row r="32" spans="1:14" s="5" customFormat="1" ht="63.75">
      <c r="A32" s="6">
        <v>31</v>
      </c>
      <c r="B32" s="7" t="s">
        <v>13</v>
      </c>
      <c r="C32" s="7" t="s">
        <v>182</v>
      </c>
      <c r="D32" s="7" t="s">
        <v>187</v>
      </c>
      <c r="E32" s="7" t="s">
        <v>188</v>
      </c>
      <c r="F32" s="6" t="s">
        <v>189</v>
      </c>
      <c r="G32" s="7"/>
      <c r="H32" s="7">
        <v>1.323</v>
      </c>
      <c r="I32" s="7" t="s">
        <v>190</v>
      </c>
      <c r="J32" s="7" t="s">
        <v>45</v>
      </c>
      <c r="L32" s="5" t="b">
        <f t="shared" si="0"/>
        <v>0</v>
      </c>
      <c r="M32" s="5" t="b">
        <f t="shared" si="1"/>
        <v>0</v>
      </c>
      <c r="N32" s="5">
        <f t="shared" si="2"/>
        <v>1</v>
      </c>
    </row>
    <row r="33" spans="1:14" s="5" customFormat="1" ht="60">
      <c r="A33" s="6">
        <v>32</v>
      </c>
      <c r="B33" s="8" t="s">
        <v>94</v>
      </c>
      <c r="C33" s="7" t="s">
        <v>182</v>
      </c>
      <c r="D33" s="7" t="s">
        <v>191</v>
      </c>
      <c r="E33" s="7" t="s">
        <v>192</v>
      </c>
      <c r="F33" s="6" t="s">
        <v>193</v>
      </c>
      <c r="G33" s="7" t="s">
        <v>194</v>
      </c>
      <c r="H33" s="7">
        <v>1.0169999999999999</v>
      </c>
      <c r="I33" s="7" t="s">
        <v>195</v>
      </c>
      <c r="J33" s="7" t="s">
        <v>45</v>
      </c>
      <c r="K33" s="5">
        <v>9</v>
      </c>
      <c r="L33" s="5" t="b">
        <f t="shared" si="0"/>
        <v>0</v>
      </c>
      <c r="M33" s="5" t="b">
        <f t="shared" si="1"/>
        <v>0</v>
      </c>
      <c r="N33" s="5">
        <f t="shared" si="2"/>
        <v>1</v>
      </c>
    </row>
    <row r="34" spans="1:14" s="5" customFormat="1" ht="75">
      <c r="A34" s="6">
        <v>33</v>
      </c>
      <c r="B34" s="8" t="s">
        <v>94</v>
      </c>
      <c r="C34" s="7" t="s">
        <v>196</v>
      </c>
      <c r="D34" s="7" t="s">
        <v>197</v>
      </c>
      <c r="E34" s="7" t="s">
        <v>103</v>
      </c>
      <c r="F34" s="6" t="s">
        <v>198</v>
      </c>
      <c r="G34" s="7" t="s">
        <v>199</v>
      </c>
      <c r="H34" s="7">
        <v>0.97199999999999998</v>
      </c>
      <c r="I34" s="7" t="s">
        <v>106</v>
      </c>
      <c r="J34" s="7" t="s">
        <v>45</v>
      </c>
      <c r="K34" s="5">
        <v>9</v>
      </c>
      <c r="L34" s="5" t="b">
        <f t="shared" si="0"/>
        <v>0</v>
      </c>
      <c r="M34" s="5" t="b">
        <f t="shared" si="1"/>
        <v>0</v>
      </c>
      <c r="N34" s="5">
        <f t="shared" si="2"/>
        <v>1</v>
      </c>
    </row>
    <row r="35" spans="1:14" s="5" customFormat="1" ht="89.25">
      <c r="A35" s="6">
        <v>34</v>
      </c>
      <c r="B35" s="7" t="s">
        <v>13</v>
      </c>
      <c r="C35" s="7" t="s">
        <v>200</v>
      </c>
      <c r="D35" s="7" t="s">
        <v>201</v>
      </c>
      <c r="E35" s="7" t="s">
        <v>202</v>
      </c>
      <c r="F35" s="6" t="s">
        <v>203</v>
      </c>
      <c r="G35" s="7"/>
      <c r="H35" s="7">
        <v>4.1050000000000004</v>
      </c>
      <c r="I35" s="7" t="s">
        <v>204</v>
      </c>
      <c r="J35" s="7" t="s">
        <v>45</v>
      </c>
      <c r="L35" s="5" t="b">
        <f t="shared" si="0"/>
        <v>0</v>
      </c>
      <c r="M35" s="5" t="b">
        <f t="shared" si="1"/>
        <v>0</v>
      </c>
      <c r="N35" s="5" t="b">
        <f t="shared" si="2"/>
        <v>0</v>
      </c>
    </row>
    <row r="36" spans="1:14" s="5" customFormat="1" ht="75">
      <c r="A36" s="6">
        <v>35</v>
      </c>
      <c r="B36" s="7" t="s">
        <v>13</v>
      </c>
      <c r="C36" s="7" t="s">
        <v>200</v>
      </c>
      <c r="D36" s="7" t="s">
        <v>205</v>
      </c>
      <c r="E36" s="7" t="s">
        <v>206</v>
      </c>
      <c r="F36" s="6" t="s">
        <v>207</v>
      </c>
      <c r="G36" s="7"/>
      <c r="H36" s="7">
        <v>3.7839999999999998</v>
      </c>
      <c r="I36" s="7" t="s">
        <v>208</v>
      </c>
      <c r="J36" s="7" t="s">
        <v>45</v>
      </c>
      <c r="L36" s="5" t="b">
        <f t="shared" si="0"/>
        <v>0</v>
      </c>
      <c r="M36" s="5" t="b">
        <f t="shared" si="1"/>
        <v>0</v>
      </c>
      <c r="N36" s="5" t="b">
        <f t="shared" si="2"/>
        <v>0</v>
      </c>
    </row>
    <row r="37" spans="1:14" s="5" customFormat="1" ht="76.5">
      <c r="A37" s="6">
        <v>36</v>
      </c>
      <c r="B37" s="7" t="s">
        <v>119</v>
      </c>
      <c r="C37" s="7" t="s">
        <v>209</v>
      </c>
      <c r="D37" s="7" t="s">
        <v>210</v>
      </c>
      <c r="E37" s="7" t="s">
        <v>211</v>
      </c>
      <c r="F37" s="6" t="s">
        <v>212</v>
      </c>
      <c r="G37" s="7" t="s">
        <v>213</v>
      </c>
      <c r="H37" s="7">
        <v>3.702</v>
      </c>
      <c r="I37" s="7" t="s">
        <v>69</v>
      </c>
      <c r="J37" s="7" t="s">
        <v>45</v>
      </c>
      <c r="L37" s="5" t="b">
        <f t="shared" si="0"/>
        <v>0</v>
      </c>
      <c r="M37" s="5" t="b">
        <f t="shared" si="1"/>
        <v>0</v>
      </c>
      <c r="N37" s="5" t="b">
        <f t="shared" si="2"/>
        <v>0</v>
      </c>
    </row>
    <row r="38" spans="1:14" s="5" customFormat="1" ht="78.75">
      <c r="A38" s="6">
        <v>37</v>
      </c>
      <c r="B38" s="7" t="s">
        <v>13</v>
      </c>
      <c r="C38" s="7" t="s">
        <v>214</v>
      </c>
      <c r="D38" s="7" t="s">
        <v>215</v>
      </c>
      <c r="E38" s="7" t="s">
        <v>216</v>
      </c>
      <c r="F38" s="6" t="s">
        <v>217</v>
      </c>
      <c r="G38" s="7"/>
      <c r="H38" s="7">
        <v>4.1539999999999999</v>
      </c>
      <c r="I38" s="7" t="s">
        <v>218</v>
      </c>
      <c r="J38" s="7" t="s">
        <v>45</v>
      </c>
      <c r="L38" s="5" t="b">
        <f t="shared" si="0"/>
        <v>0</v>
      </c>
      <c r="M38" s="5" t="b">
        <f t="shared" si="1"/>
        <v>0</v>
      </c>
      <c r="N38" s="5" t="b">
        <f t="shared" si="2"/>
        <v>0</v>
      </c>
    </row>
    <row r="39" spans="1:14" s="5" customFormat="1" ht="114.75">
      <c r="A39" s="6">
        <v>38</v>
      </c>
      <c r="B39" s="7" t="s">
        <v>13</v>
      </c>
      <c r="C39" s="7" t="s">
        <v>214</v>
      </c>
      <c r="D39" s="7" t="s">
        <v>219</v>
      </c>
      <c r="E39" s="7" t="s">
        <v>220</v>
      </c>
      <c r="F39" s="6" t="s">
        <v>221</v>
      </c>
      <c r="G39" s="7"/>
      <c r="H39" s="7">
        <v>3.3769999999999998</v>
      </c>
      <c r="I39" s="7" t="s">
        <v>222</v>
      </c>
      <c r="J39" s="7" t="s">
        <v>45</v>
      </c>
      <c r="L39" s="5" t="b">
        <f t="shared" si="0"/>
        <v>0</v>
      </c>
      <c r="M39" s="5" t="b">
        <f t="shared" si="1"/>
        <v>0</v>
      </c>
      <c r="N39" s="5" t="b">
        <f t="shared" si="2"/>
        <v>0</v>
      </c>
    </row>
    <row r="40" spans="1:14" s="5" customFormat="1" ht="75">
      <c r="A40" s="6">
        <v>39</v>
      </c>
      <c r="B40" s="7" t="s">
        <v>13</v>
      </c>
      <c r="C40" s="7" t="s">
        <v>214</v>
      </c>
      <c r="D40" s="7" t="s">
        <v>223</v>
      </c>
      <c r="E40" s="7" t="s">
        <v>224</v>
      </c>
      <c r="F40" s="6" t="s">
        <v>225</v>
      </c>
      <c r="G40" s="7"/>
      <c r="H40" s="7">
        <v>2.367</v>
      </c>
      <c r="I40" s="7" t="s">
        <v>226</v>
      </c>
      <c r="J40" s="7" t="s">
        <v>45</v>
      </c>
      <c r="L40" s="5" t="b">
        <f t="shared" si="0"/>
        <v>0</v>
      </c>
      <c r="M40" s="5" t="b">
        <f t="shared" si="1"/>
        <v>0</v>
      </c>
      <c r="N40" s="5" t="b">
        <f t="shared" si="2"/>
        <v>0</v>
      </c>
    </row>
    <row r="41" spans="1:14" s="5" customFormat="1" ht="63.75">
      <c r="A41" s="6">
        <v>40</v>
      </c>
      <c r="B41" s="7" t="s">
        <v>13</v>
      </c>
      <c r="C41" s="7" t="s">
        <v>214</v>
      </c>
      <c r="D41" s="7" t="s">
        <v>227</v>
      </c>
      <c r="E41" s="7" t="s">
        <v>228</v>
      </c>
      <c r="F41" s="6" t="s">
        <v>229</v>
      </c>
      <c r="G41" s="7"/>
      <c r="H41" s="7">
        <v>2.274</v>
      </c>
      <c r="I41" s="7" t="s">
        <v>230</v>
      </c>
      <c r="J41" s="7" t="s">
        <v>45</v>
      </c>
      <c r="L41" s="5" t="b">
        <f t="shared" si="0"/>
        <v>0</v>
      </c>
      <c r="M41" s="5" t="b">
        <f t="shared" si="1"/>
        <v>0</v>
      </c>
      <c r="N41" s="5" t="b">
        <f t="shared" si="2"/>
        <v>0</v>
      </c>
    </row>
    <row r="42" spans="1:14" s="5" customFormat="1" ht="68.25">
      <c r="A42" s="6">
        <v>41</v>
      </c>
      <c r="B42" s="7" t="s">
        <v>13</v>
      </c>
      <c r="C42" s="7" t="s">
        <v>214</v>
      </c>
      <c r="D42" s="7" t="s">
        <v>231</v>
      </c>
      <c r="E42" s="7" t="s">
        <v>232</v>
      </c>
      <c r="F42" s="6" t="s">
        <v>233</v>
      </c>
      <c r="G42" s="7"/>
      <c r="H42" s="7">
        <v>2.2080000000000002</v>
      </c>
      <c r="I42" s="7" t="s">
        <v>234</v>
      </c>
      <c r="J42" s="7" t="s">
        <v>45</v>
      </c>
      <c r="L42" s="5" t="b">
        <f t="shared" si="0"/>
        <v>0</v>
      </c>
      <c r="M42" s="5" t="b">
        <f t="shared" si="1"/>
        <v>0</v>
      </c>
      <c r="N42" s="5" t="b">
        <f t="shared" si="2"/>
        <v>0</v>
      </c>
    </row>
    <row r="43" spans="1:14" s="5" customFormat="1" ht="102">
      <c r="A43" s="6">
        <v>42</v>
      </c>
      <c r="B43" s="7" t="s">
        <v>13</v>
      </c>
      <c r="C43" s="7" t="s">
        <v>214</v>
      </c>
      <c r="D43" s="7" t="s">
        <v>235</v>
      </c>
      <c r="E43" s="7" t="s">
        <v>236</v>
      </c>
      <c r="F43" s="6" t="s">
        <v>237</v>
      </c>
      <c r="G43" s="7"/>
      <c r="H43" s="7">
        <v>1.863</v>
      </c>
      <c r="I43" s="7" t="s">
        <v>238</v>
      </c>
      <c r="J43" s="7" t="s">
        <v>45</v>
      </c>
      <c r="L43" s="5" t="b">
        <f t="shared" si="0"/>
        <v>0</v>
      </c>
      <c r="M43" s="5" t="b">
        <f t="shared" si="1"/>
        <v>0</v>
      </c>
      <c r="N43" s="5">
        <f t="shared" si="2"/>
        <v>1</v>
      </c>
    </row>
    <row r="44" spans="1:14" s="5" customFormat="1" ht="76.5">
      <c r="A44" s="6">
        <v>43</v>
      </c>
      <c r="B44" s="7" t="s">
        <v>13</v>
      </c>
      <c r="C44" s="7" t="s">
        <v>214</v>
      </c>
      <c r="D44" s="7" t="s">
        <v>239</v>
      </c>
      <c r="E44" s="7" t="s">
        <v>240</v>
      </c>
      <c r="F44" s="6" t="s">
        <v>241</v>
      </c>
      <c r="G44" s="7"/>
      <c r="H44" s="7">
        <v>1.004</v>
      </c>
      <c r="I44" s="7" t="s">
        <v>242</v>
      </c>
      <c r="J44" s="7" t="s">
        <v>45</v>
      </c>
      <c r="L44" s="5" t="b">
        <f t="shared" si="0"/>
        <v>0</v>
      </c>
      <c r="M44" s="5" t="b">
        <f t="shared" si="1"/>
        <v>0</v>
      </c>
      <c r="N44" s="5">
        <f t="shared" si="2"/>
        <v>1</v>
      </c>
    </row>
    <row r="45" spans="1:14" s="5" customFormat="1" ht="60">
      <c r="A45" s="6">
        <v>44</v>
      </c>
      <c r="B45" s="7" t="s">
        <v>119</v>
      </c>
      <c r="C45" s="7" t="s">
        <v>214</v>
      </c>
      <c r="D45" s="7" t="s">
        <v>243</v>
      </c>
      <c r="E45" s="7" t="s">
        <v>244</v>
      </c>
      <c r="F45" s="6" t="s">
        <v>245</v>
      </c>
      <c r="G45" s="7" t="s">
        <v>246</v>
      </c>
      <c r="H45" s="7">
        <v>0.97199999999999998</v>
      </c>
      <c r="I45" s="7" t="s">
        <v>106</v>
      </c>
      <c r="J45" s="7" t="s">
        <v>45</v>
      </c>
      <c r="L45" s="5" t="b">
        <f t="shared" si="0"/>
        <v>0</v>
      </c>
      <c r="M45" s="5" t="b">
        <f t="shared" si="1"/>
        <v>0</v>
      </c>
      <c r="N45" s="5">
        <f t="shared" si="2"/>
        <v>1</v>
      </c>
    </row>
    <row r="46" spans="1:14" s="5" customFormat="1" ht="75">
      <c r="A46" s="6">
        <v>45</v>
      </c>
      <c r="B46" s="7" t="s">
        <v>119</v>
      </c>
      <c r="C46" s="7" t="s">
        <v>214</v>
      </c>
      <c r="D46" s="7" t="s">
        <v>247</v>
      </c>
      <c r="E46" s="7" t="s">
        <v>248</v>
      </c>
      <c r="F46" s="6" t="s">
        <v>249</v>
      </c>
      <c r="G46" s="7" t="s">
        <v>250</v>
      </c>
      <c r="H46" s="7">
        <v>2.3250000000000002</v>
      </c>
      <c r="I46" s="7" t="s">
        <v>251</v>
      </c>
      <c r="J46" s="7" t="s">
        <v>45</v>
      </c>
      <c r="L46" s="5" t="b">
        <f t="shared" si="0"/>
        <v>0</v>
      </c>
      <c r="M46" s="5" t="b">
        <f t="shared" si="1"/>
        <v>0</v>
      </c>
      <c r="N46" s="5" t="b">
        <f t="shared" si="2"/>
        <v>0</v>
      </c>
    </row>
    <row r="47" spans="1:14" s="5" customFormat="1" ht="90">
      <c r="A47" s="6">
        <v>46</v>
      </c>
      <c r="B47" s="7" t="s">
        <v>119</v>
      </c>
      <c r="C47" s="7" t="s">
        <v>214</v>
      </c>
      <c r="D47" s="7" t="s">
        <v>252</v>
      </c>
      <c r="E47" s="7" t="s">
        <v>253</v>
      </c>
      <c r="F47" s="6" t="s">
        <v>254</v>
      </c>
      <c r="G47" s="7" t="s">
        <v>255</v>
      </c>
      <c r="H47" s="7">
        <v>2.3820000000000001</v>
      </c>
      <c r="I47" s="7" t="s">
        <v>256</v>
      </c>
      <c r="J47" s="7" t="s">
        <v>45</v>
      </c>
      <c r="L47" s="5" t="b">
        <f t="shared" si="0"/>
        <v>0</v>
      </c>
      <c r="M47" s="5" t="b">
        <f t="shared" si="1"/>
        <v>0</v>
      </c>
      <c r="N47" s="5" t="b">
        <f t="shared" si="2"/>
        <v>0</v>
      </c>
    </row>
    <row r="48" spans="1:14" s="5" customFormat="1" ht="89.25">
      <c r="A48" s="6">
        <v>47</v>
      </c>
      <c r="B48" s="7" t="s">
        <v>119</v>
      </c>
      <c r="C48" s="7" t="s">
        <v>214</v>
      </c>
      <c r="D48" s="7" t="s">
        <v>257</v>
      </c>
      <c r="E48" s="7" t="s">
        <v>258</v>
      </c>
      <c r="F48" s="6" t="s">
        <v>259</v>
      </c>
      <c r="G48" s="7" t="s">
        <v>246</v>
      </c>
      <c r="H48" s="7">
        <v>3.702</v>
      </c>
      <c r="I48" s="7" t="s">
        <v>69</v>
      </c>
      <c r="J48" s="7" t="s">
        <v>45</v>
      </c>
      <c r="L48" s="5" t="b">
        <f t="shared" si="0"/>
        <v>0</v>
      </c>
      <c r="M48" s="5" t="b">
        <f t="shared" si="1"/>
        <v>0</v>
      </c>
      <c r="N48" s="5" t="b">
        <f t="shared" si="2"/>
        <v>0</v>
      </c>
    </row>
    <row r="49" spans="1:14" s="5" customFormat="1" ht="75">
      <c r="A49" s="6">
        <v>48</v>
      </c>
      <c r="B49" s="8" t="s">
        <v>94</v>
      </c>
      <c r="C49" s="7" t="s">
        <v>214</v>
      </c>
      <c r="D49" s="7" t="s">
        <v>260</v>
      </c>
      <c r="E49" s="7" t="s">
        <v>261</v>
      </c>
      <c r="F49" s="6" t="s">
        <v>262</v>
      </c>
      <c r="G49" s="7" t="s">
        <v>263</v>
      </c>
      <c r="H49" s="7">
        <v>4.1539999999999999</v>
      </c>
      <c r="I49" s="7" t="s">
        <v>264</v>
      </c>
      <c r="J49" s="7" t="s">
        <v>45</v>
      </c>
      <c r="K49" s="5">
        <v>9</v>
      </c>
      <c r="L49" s="5" t="b">
        <f t="shared" si="0"/>
        <v>0</v>
      </c>
      <c r="M49" s="5" t="b">
        <f t="shared" si="1"/>
        <v>0</v>
      </c>
      <c r="N49" s="5" t="b">
        <f t="shared" si="2"/>
        <v>0</v>
      </c>
    </row>
    <row r="50" spans="1:14" s="5" customFormat="1" ht="105">
      <c r="A50" s="6">
        <v>49</v>
      </c>
      <c r="B50" s="8" t="s">
        <v>94</v>
      </c>
      <c r="C50" s="7" t="s">
        <v>265</v>
      </c>
      <c r="D50" s="7" t="s">
        <v>266</v>
      </c>
      <c r="E50" s="7" t="s">
        <v>267</v>
      </c>
      <c r="F50" s="6" t="s">
        <v>268</v>
      </c>
      <c r="G50" s="7" t="s">
        <v>269</v>
      </c>
      <c r="H50" s="7">
        <v>1.62</v>
      </c>
      <c r="I50" s="7" t="s">
        <v>270</v>
      </c>
      <c r="J50" s="7" t="s">
        <v>45</v>
      </c>
      <c r="K50" s="5">
        <v>9</v>
      </c>
      <c r="L50" s="5" t="b">
        <f t="shared" si="0"/>
        <v>0</v>
      </c>
      <c r="M50" s="5" t="b">
        <f t="shared" si="1"/>
        <v>0</v>
      </c>
      <c r="N50" s="5">
        <f t="shared" si="2"/>
        <v>1</v>
      </c>
    </row>
    <row r="51" spans="1:14" s="5" customFormat="1" ht="75">
      <c r="A51" s="6">
        <v>50</v>
      </c>
      <c r="B51" s="7" t="s">
        <v>13</v>
      </c>
      <c r="C51" s="7" t="s">
        <v>271</v>
      </c>
      <c r="D51" s="7" t="s">
        <v>272</v>
      </c>
      <c r="E51" s="7" t="s">
        <v>273</v>
      </c>
      <c r="F51" s="6" t="s">
        <v>274</v>
      </c>
      <c r="G51" s="7"/>
      <c r="H51" s="7">
        <v>3.702</v>
      </c>
      <c r="I51" s="7" t="s">
        <v>69</v>
      </c>
      <c r="J51" s="7" t="s">
        <v>45</v>
      </c>
      <c r="L51" s="5" t="b">
        <f t="shared" si="0"/>
        <v>0</v>
      </c>
      <c r="M51" s="5" t="b">
        <f t="shared" si="1"/>
        <v>0</v>
      </c>
      <c r="N51" s="5" t="b">
        <f t="shared" si="2"/>
        <v>0</v>
      </c>
    </row>
    <row r="52" spans="1:14" s="5" customFormat="1" ht="90">
      <c r="A52" s="6">
        <v>51</v>
      </c>
      <c r="B52" s="7" t="s">
        <v>13</v>
      </c>
      <c r="C52" s="7" t="s">
        <v>271</v>
      </c>
      <c r="D52" s="7" t="s">
        <v>275</v>
      </c>
      <c r="E52" s="7" t="s">
        <v>276</v>
      </c>
      <c r="F52" s="6" t="s">
        <v>277</v>
      </c>
      <c r="G52" s="7"/>
      <c r="H52" s="7">
        <v>1.7909999999999999</v>
      </c>
      <c r="I52" s="7" t="s">
        <v>278</v>
      </c>
      <c r="J52" s="7" t="s">
        <v>45</v>
      </c>
      <c r="L52" s="5" t="b">
        <f t="shared" si="0"/>
        <v>0</v>
      </c>
      <c r="M52" s="5" t="b">
        <f t="shared" si="1"/>
        <v>0</v>
      </c>
      <c r="N52" s="5">
        <f t="shared" si="2"/>
        <v>1</v>
      </c>
    </row>
    <row r="53" spans="1:14" s="5" customFormat="1" ht="75">
      <c r="A53" s="6">
        <v>52</v>
      </c>
      <c r="B53" s="8" t="s">
        <v>94</v>
      </c>
      <c r="C53" s="7" t="s">
        <v>271</v>
      </c>
      <c r="D53" s="7" t="s">
        <v>279</v>
      </c>
      <c r="E53" s="7" t="s">
        <v>280</v>
      </c>
      <c r="F53" s="6" t="s">
        <v>281</v>
      </c>
      <c r="G53" s="7" t="s">
        <v>282</v>
      </c>
      <c r="H53" s="7">
        <v>2.1850000000000001</v>
      </c>
      <c r="I53" s="7" t="s">
        <v>88</v>
      </c>
      <c r="J53" s="7" t="s">
        <v>45</v>
      </c>
      <c r="K53" s="5">
        <v>9</v>
      </c>
      <c r="L53" s="5" t="b">
        <f t="shared" si="0"/>
        <v>0</v>
      </c>
      <c r="M53" s="5" t="b">
        <f t="shared" si="1"/>
        <v>0</v>
      </c>
      <c r="N53" s="5" t="b">
        <f t="shared" si="2"/>
        <v>0</v>
      </c>
    </row>
    <row r="54" spans="1:14" s="5" customFormat="1" ht="75">
      <c r="A54" s="6">
        <v>53</v>
      </c>
      <c r="B54" s="7" t="s">
        <v>13</v>
      </c>
      <c r="C54" s="7" t="s">
        <v>283</v>
      </c>
      <c r="D54" s="7" t="s">
        <v>284</v>
      </c>
      <c r="E54" s="7" t="s">
        <v>285</v>
      </c>
      <c r="F54" s="6" t="s">
        <v>286</v>
      </c>
      <c r="G54" s="7"/>
      <c r="H54" s="7">
        <v>1.62</v>
      </c>
      <c r="I54" s="7" t="s">
        <v>270</v>
      </c>
      <c r="J54" s="7" t="s">
        <v>45</v>
      </c>
      <c r="L54" s="5" t="b">
        <f t="shared" si="0"/>
        <v>0</v>
      </c>
      <c r="M54" s="5" t="b">
        <f t="shared" si="1"/>
        <v>0</v>
      </c>
      <c r="N54" s="5">
        <f t="shared" si="2"/>
        <v>1</v>
      </c>
    </row>
    <row r="55" spans="1:14" s="5" customFormat="1" ht="72">
      <c r="A55" s="6">
        <v>54</v>
      </c>
      <c r="B55" s="7" t="s">
        <v>13</v>
      </c>
      <c r="C55" s="7" t="s">
        <v>287</v>
      </c>
      <c r="D55" s="7" t="s">
        <v>288</v>
      </c>
      <c r="E55" s="7" t="s">
        <v>289</v>
      </c>
      <c r="F55" s="6" t="s">
        <v>290</v>
      </c>
      <c r="G55" s="7"/>
      <c r="H55" s="7">
        <v>4.17</v>
      </c>
      <c r="I55" s="7" t="s">
        <v>291</v>
      </c>
      <c r="J55" s="7" t="s">
        <v>45</v>
      </c>
      <c r="L55" s="5" t="b">
        <f t="shared" si="0"/>
        <v>0</v>
      </c>
      <c r="M55" s="5" t="b">
        <f t="shared" si="1"/>
        <v>0</v>
      </c>
      <c r="N55" s="5" t="b">
        <f t="shared" si="2"/>
        <v>0</v>
      </c>
    </row>
    <row r="56" spans="1:14" s="5" customFormat="1" ht="75">
      <c r="A56" s="6">
        <v>55</v>
      </c>
      <c r="B56" s="7" t="s">
        <v>13</v>
      </c>
      <c r="C56" s="7" t="s">
        <v>287</v>
      </c>
      <c r="D56" s="7" t="s">
        <v>292</v>
      </c>
      <c r="E56" s="7" t="s">
        <v>293</v>
      </c>
      <c r="F56" s="6" t="s">
        <v>294</v>
      </c>
      <c r="G56" s="7"/>
      <c r="H56" s="7">
        <v>1.994</v>
      </c>
      <c r="I56" s="7" t="s">
        <v>142</v>
      </c>
      <c r="J56" s="7" t="s">
        <v>45</v>
      </c>
      <c r="L56" s="5" t="b">
        <f t="shared" si="0"/>
        <v>0</v>
      </c>
      <c r="M56" s="5" t="b">
        <f t="shared" si="1"/>
        <v>0</v>
      </c>
      <c r="N56" s="5">
        <f t="shared" si="2"/>
        <v>1</v>
      </c>
    </row>
    <row r="57" spans="1:14" s="5" customFormat="1" ht="66">
      <c r="A57" s="6">
        <v>56</v>
      </c>
      <c r="B57" s="7" t="s">
        <v>13</v>
      </c>
      <c r="C57" s="7" t="s">
        <v>295</v>
      </c>
      <c r="D57" s="7" t="s">
        <v>296</v>
      </c>
      <c r="E57" s="7" t="s">
        <v>297</v>
      </c>
      <c r="F57" s="6" t="s">
        <v>298</v>
      </c>
      <c r="G57" s="7"/>
      <c r="H57" s="7">
        <v>1.7210000000000001</v>
      </c>
      <c r="I57" s="7" t="s">
        <v>299</v>
      </c>
      <c r="J57" s="7" t="s">
        <v>45</v>
      </c>
      <c r="L57" s="5" t="b">
        <f t="shared" si="0"/>
        <v>0</v>
      </c>
      <c r="M57" s="5" t="b">
        <f t="shared" si="1"/>
        <v>0</v>
      </c>
      <c r="N57" s="5">
        <f t="shared" si="2"/>
        <v>1</v>
      </c>
    </row>
    <row r="58" spans="1:14" s="5" customFormat="1" ht="76.5">
      <c r="A58" s="6">
        <v>57</v>
      </c>
      <c r="B58" s="7" t="s">
        <v>13</v>
      </c>
      <c r="C58" s="7" t="s">
        <v>295</v>
      </c>
      <c r="D58" s="7" t="s">
        <v>300</v>
      </c>
      <c r="E58" s="7" t="s">
        <v>301</v>
      </c>
      <c r="F58" s="6" t="s">
        <v>302</v>
      </c>
      <c r="G58" s="7"/>
      <c r="H58" s="7">
        <v>1.7210000000000001</v>
      </c>
      <c r="I58" s="7" t="s">
        <v>299</v>
      </c>
      <c r="J58" s="7" t="s">
        <v>45</v>
      </c>
      <c r="L58" s="5" t="b">
        <f t="shared" si="0"/>
        <v>0</v>
      </c>
      <c r="M58" s="5" t="b">
        <f t="shared" si="1"/>
        <v>0</v>
      </c>
      <c r="N58" s="5">
        <f t="shared" si="2"/>
        <v>1</v>
      </c>
    </row>
    <row r="59" spans="1:14" s="5" customFormat="1" ht="89.25">
      <c r="A59" s="6">
        <v>58</v>
      </c>
      <c r="B59" s="7" t="s">
        <v>13</v>
      </c>
      <c r="C59" s="7" t="s">
        <v>295</v>
      </c>
      <c r="D59" s="7" t="s">
        <v>303</v>
      </c>
      <c r="E59" s="7" t="s">
        <v>304</v>
      </c>
      <c r="F59" s="6" t="s">
        <v>305</v>
      </c>
      <c r="G59" s="7"/>
      <c r="H59" s="7">
        <v>1.252</v>
      </c>
      <c r="I59" s="7" t="s">
        <v>306</v>
      </c>
      <c r="J59" s="7" t="s">
        <v>45</v>
      </c>
      <c r="L59" s="5" t="b">
        <f t="shared" si="0"/>
        <v>0</v>
      </c>
      <c r="M59" s="5" t="b">
        <f t="shared" si="1"/>
        <v>0</v>
      </c>
      <c r="N59" s="5">
        <f t="shared" si="2"/>
        <v>1</v>
      </c>
    </row>
    <row r="60" spans="1:14" s="5" customFormat="1" ht="76.5">
      <c r="A60" s="6">
        <v>59</v>
      </c>
      <c r="B60" s="7" t="s">
        <v>13</v>
      </c>
      <c r="C60" s="7" t="s">
        <v>307</v>
      </c>
      <c r="D60" s="7" t="s">
        <v>308</v>
      </c>
      <c r="E60" s="7" t="s">
        <v>309</v>
      </c>
      <c r="F60" s="6" t="s">
        <v>310</v>
      </c>
      <c r="G60" s="7"/>
      <c r="H60" s="7">
        <v>1.486</v>
      </c>
      <c r="I60" s="7" t="s">
        <v>311</v>
      </c>
      <c r="J60" s="7" t="s">
        <v>45</v>
      </c>
      <c r="L60" s="5" t="b">
        <f t="shared" si="0"/>
        <v>0</v>
      </c>
      <c r="M60" s="5" t="b">
        <f t="shared" si="1"/>
        <v>0</v>
      </c>
      <c r="N60" s="5">
        <f t="shared" si="2"/>
        <v>1</v>
      </c>
    </row>
    <row r="61" spans="1:14" s="5" customFormat="1" ht="76.5">
      <c r="A61" s="6">
        <v>60</v>
      </c>
      <c r="B61" s="7" t="s">
        <v>119</v>
      </c>
      <c r="C61" s="7" t="s">
        <v>312</v>
      </c>
      <c r="D61" s="7" t="s">
        <v>313</v>
      </c>
      <c r="E61" s="7" t="s">
        <v>314</v>
      </c>
      <c r="F61" s="6" t="s">
        <v>315</v>
      </c>
      <c r="G61" s="7" t="s">
        <v>316</v>
      </c>
      <c r="H61" s="7">
        <v>1.591</v>
      </c>
      <c r="I61" s="7" t="s">
        <v>317</v>
      </c>
      <c r="J61" s="7" t="s">
        <v>45</v>
      </c>
      <c r="L61" s="5" t="b">
        <f t="shared" si="0"/>
        <v>0</v>
      </c>
      <c r="M61" s="5" t="b">
        <f t="shared" si="1"/>
        <v>0</v>
      </c>
      <c r="N61" s="5">
        <f t="shared" si="2"/>
        <v>1</v>
      </c>
    </row>
    <row r="62" spans="1:14" s="5" customFormat="1" ht="60">
      <c r="A62" s="6">
        <v>61</v>
      </c>
      <c r="B62" s="8" t="s">
        <v>94</v>
      </c>
      <c r="C62" s="7" t="s">
        <v>318</v>
      </c>
      <c r="D62" s="7" t="s">
        <v>319</v>
      </c>
      <c r="E62" s="7" t="s">
        <v>320</v>
      </c>
      <c r="F62" s="6" t="s">
        <v>321</v>
      </c>
      <c r="G62" s="7" t="s">
        <v>322</v>
      </c>
      <c r="H62" s="7">
        <v>4.17</v>
      </c>
      <c r="I62" s="7" t="s">
        <v>291</v>
      </c>
      <c r="J62" s="7" t="s">
        <v>45</v>
      </c>
      <c r="K62" s="5">
        <v>9</v>
      </c>
      <c r="L62" s="5" t="b">
        <f t="shared" si="0"/>
        <v>0</v>
      </c>
      <c r="M62" s="5" t="b">
        <f t="shared" si="1"/>
        <v>0</v>
      </c>
      <c r="N62" s="5" t="b">
        <f t="shared" si="2"/>
        <v>0</v>
      </c>
    </row>
    <row r="63" spans="1:14" s="5" customFormat="1" ht="84.75">
      <c r="A63" s="6">
        <v>62</v>
      </c>
      <c r="B63" s="7" t="s">
        <v>13</v>
      </c>
      <c r="C63" s="7" t="s">
        <v>323</v>
      </c>
      <c r="D63" s="7" t="s">
        <v>324</v>
      </c>
      <c r="E63" s="7" t="s">
        <v>325</v>
      </c>
      <c r="F63" s="6" t="s">
        <v>326</v>
      </c>
      <c r="G63" s="7"/>
      <c r="H63" s="7">
        <v>5.2030000000000003</v>
      </c>
      <c r="I63" s="7" t="s">
        <v>327</v>
      </c>
      <c r="J63" s="7" t="s">
        <v>45</v>
      </c>
      <c r="L63" s="5" t="b">
        <f t="shared" si="0"/>
        <v>0</v>
      </c>
      <c r="M63" s="5">
        <f t="shared" si="1"/>
        <v>1</v>
      </c>
      <c r="N63" s="5" t="b">
        <f t="shared" si="2"/>
        <v>0</v>
      </c>
    </row>
    <row r="64" spans="1:14" s="5" customFormat="1" ht="63.75">
      <c r="A64" s="6">
        <v>63</v>
      </c>
      <c r="B64" s="7" t="s">
        <v>13</v>
      </c>
      <c r="C64" s="7" t="s">
        <v>323</v>
      </c>
      <c r="D64" s="7" t="s">
        <v>328</v>
      </c>
      <c r="E64" s="7" t="s">
        <v>329</v>
      </c>
      <c r="F64" s="6" t="s">
        <v>330</v>
      </c>
      <c r="G64" s="7"/>
      <c r="H64" s="7">
        <v>1.591</v>
      </c>
      <c r="I64" s="7" t="s">
        <v>317</v>
      </c>
      <c r="J64" s="7" t="s">
        <v>45</v>
      </c>
      <c r="L64" s="5" t="b">
        <f t="shared" si="0"/>
        <v>0</v>
      </c>
      <c r="M64" s="5" t="b">
        <f t="shared" si="1"/>
        <v>0</v>
      </c>
      <c r="N64" s="5">
        <f t="shared" si="2"/>
        <v>1</v>
      </c>
    </row>
    <row r="65" spans="1:14" s="5" customFormat="1" ht="63.75">
      <c r="A65" s="6">
        <v>64</v>
      </c>
      <c r="B65" s="7" t="s">
        <v>119</v>
      </c>
      <c r="C65" s="7" t="s">
        <v>331</v>
      </c>
      <c r="D65" s="7" t="s">
        <v>332</v>
      </c>
      <c r="E65" s="7" t="s">
        <v>333</v>
      </c>
      <c r="F65" s="6" t="s">
        <v>334</v>
      </c>
      <c r="G65" s="7" t="s">
        <v>335</v>
      </c>
      <c r="H65" s="7">
        <v>5.5970000000000004</v>
      </c>
      <c r="I65" s="7" t="s">
        <v>172</v>
      </c>
      <c r="J65" s="7" t="s">
        <v>45</v>
      </c>
      <c r="L65" s="5" t="b">
        <f t="shared" si="0"/>
        <v>0</v>
      </c>
      <c r="M65" s="5">
        <f t="shared" si="1"/>
        <v>1</v>
      </c>
      <c r="N65" s="5" t="b">
        <f t="shared" si="2"/>
        <v>0</v>
      </c>
    </row>
    <row r="66" spans="1:14" s="5" customFormat="1" ht="60">
      <c r="A66" s="6">
        <v>65</v>
      </c>
      <c r="B66" s="7" t="s">
        <v>119</v>
      </c>
      <c r="C66" s="7" t="s">
        <v>331</v>
      </c>
      <c r="D66" s="7" t="s">
        <v>336</v>
      </c>
      <c r="E66" s="7" t="s">
        <v>337</v>
      </c>
      <c r="F66" s="6" t="s">
        <v>338</v>
      </c>
      <c r="G66" s="7" t="s">
        <v>335</v>
      </c>
      <c r="H66" s="7">
        <v>3.306</v>
      </c>
      <c r="I66" s="7" t="s">
        <v>339</v>
      </c>
      <c r="J66" s="7" t="s">
        <v>45</v>
      </c>
      <c r="L66" s="5" t="b">
        <f t="shared" si="0"/>
        <v>0</v>
      </c>
      <c r="M66" s="5" t="b">
        <f t="shared" si="1"/>
        <v>0</v>
      </c>
      <c r="N66" s="5" t="b">
        <f t="shared" si="2"/>
        <v>0</v>
      </c>
    </row>
    <row r="67" spans="1:14" s="5" customFormat="1" ht="75">
      <c r="A67" s="6">
        <v>66</v>
      </c>
      <c r="B67" s="8" t="s">
        <v>94</v>
      </c>
      <c r="C67" s="7" t="s">
        <v>323</v>
      </c>
      <c r="D67" s="7" t="s">
        <v>340</v>
      </c>
      <c r="E67" s="7" t="s">
        <v>341</v>
      </c>
      <c r="F67" s="6" t="s">
        <v>342</v>
      </c>
      <c r="G67" s="7" t="s">
        <v>343</v>
      </c>
      <c r="H67" s="7">
        <v>5.2030000000000003</v>
      </c>
      <c r="I67" s="7" t="s">
        <v>344</v>
      </c>
      <c r="J67" s="7" t="s">
        <v>45</v>
      </c>
      <c r="K67" s="5">
        <v>9</v>
      </c>
      <c r="L67" s="5" t="b">
        <f t="shared" ref="L67:L130" si="3">IF(H67&gt;=10,1)</f>
        <v>0</v>
      </c>
      <c r="M67" s="5">
        <f t="shared" ref="M67:M130" si="4">IF(H67&gt;=5,1)</f>
        <v>1</v>
      </c>
      <c r="N67" s="5" t="b">
        <f t="shared" ref="N67:N130" si="5">IF(H67&lt;2,1)</f>
        <v>0</v>
      </c>
    </row>
    <row r="68" spans="1:14" s="5" customFormat="1" ht="60">
      <c r="A68" s="6">
        <v>67</v>
      </c>
      <c r="B68" s="8" t="s">
        <v>94</v>
      </c>
      <c r="C68" s="7" t="s">
        <v>323</v>
      </c>
      <c r="D68" s="7" t="s">
        <v>345</v>
      </c>
      <c r="E68" s="7" t="s">
        <v>346</v>
      </c>
      <c r="F68" s="6" t="s">
        <v>347</v>
      </c>
      <c r="G68" s="7" t="s">
        <v>348</v>
      </c>
      <c r="H68" s="7">
        <v>4.7290000000000001</v>
      </c>
      <c r="I68" s="7" t="s">
        <v>349</v>
      </c>
      <c r="J68" s="7" t="s">
        <v>45</v>
      </c>
      <c r="K68" s="5">
        <v>9</v>
      </c>
      <c r="L68" s="5" t="b">
        <f t="shared" si="3"/>
        <v>0</v>
      </c>
      <c r="M68" s="5" t="b">
        <f t="shared" si="4"/>
        <v>0</v>
      </c>
      <c r="N68" s="5" t="b">
        <f t="shared" si="5"/>
        <v>0</v>
      </c>
    </row>
    <row r="69" spans="1:14" s="5" customFormat="1" ht="60">
      <c r="A69" s="6">
        <v>68</v>
      </c>
      <c r="B69" s="8" t="s">
        <v>94</v>
      </c>
      <c r="C69" s="7" t="s">
        <v>323</v>
      </c>
      <c r="D69" s="7" t="s">
        <v>350</v>
      </c>
      <c r="E69" s="7" t="s">
        <v>351</v>
      </c>
      <c r="F69" s="6" t="s">
        <v>352</v>
      </c>
      <c r="G69" s="7" t="s">
        <v>348</v>
      </c>
      <c r="H69" s="7">
        <v>4.641</v>
      </c>
      <c r="I69" s="7" t="s">
        <v>353</v>
      </c>
      <c r="J69" s="7" t="s">
        <v>45</v>
      </c>
      <c r="K69" s="5">
        <v>9</v>
      </c>
      <c r="L69" s="5" t="b">
        <f t="shared" si="3"/>
        <v>0</v>
      </c>
      <c r="M69" s="5" t="b">
        <f t="shared" si="4"/>
        <v>0</v>
      </c>
      <c r="N69" s="5" t="b">
        <f t="shared" si="5"/>
        <v>0</v>
      </c>
    </row>
    <row r="70" spans="1:14" s="5" customFormat="1" ht="90">
      <c r="A70" s="6">
        <v>69</v>
      </c>
      <c r="B70" s="7" t="s">
        <v>13</v>
      </c>
      <c r="C70" s="7" t="s">
        <v>354</v>
      </c>
      <c r="D70" s="7" t="s">
        <v>355</v>
      </c>
      <c r="E70" s="7" t="s">
        <v>356</v>
      </c>
      <c r="F70" s="6" t="s">
        <v>357</v>
      </c>
      <c r="G70" s="7"/>
      <c r="H70" s="7">
        <v>2.3820000000000001</v>
      </c>
      <c r="I70" s="7" t="s">
        <v>256</v>
      </c>
      <c r="J70" s="7" t="s">
        <v>45</v>
      </c>
      <c r="L70" s="5" t="b">
        <f t="shared" si="3"/>
        <v>0</v>
      </c>
      <c r="M70" s="5" t="b">
        <f t="shared" si="4"/>
        <v>0</v>
      </c>
      <c r="N70" s="5" t="b">
        <f t="shared" si="5"/>
        <v>0</v>
      </c>
    </row>
    <row r="71" spans="1:14" s="5" customFormat="1" ht="75">
      <c r="A71" s="6">
        <v>70</v>
      </c>
      <c r="B71" s="7" t="s">
        <v>13</v>
      </c>
      <c r="C71" s="7" t="s">
        <v>354</v>
      </c>
      <c r="D71" s="7" t="s">
        <v>358</v>
      </c>
      <c r="E71" s="7" t="s">
        <v>359</v>
      </c>
      <c r="F71" s="6" t="s">
        <v>360</v>
      </c>
      <c r="G71" s="7"/>
      <c r="H71" s="7">
        <v>1.512</v>
      </c>
      <c r="I71" s="7" t="s">
        <v>361</v>
      </c>
      <c r="J71" s="7" t="s">
        <v>45</v>
      </c>
      <c r="L71" s="5" t="b">
        <f t="shared" si="3"/>
        <v>0</v>
      </c>
      <c r="M71" s="5" t="b">
        <f t="shared" si="4"/>
        <v>0</v>
      </c>
      <c r="N71" s="5">
        <f t="shared" si="5"/>
        <v>1</v>
      </c>
    </row>
    <row r="72" spans="1:14" s="5" customFormat="1" ht="90">
      <c r="A72" s="6">
        <v>71</v>
      </c>
      <c r="B72" s="7" t="s">
        <v>13</v>
      </c>
      <c r="C72" s="7" t="s">
        <v>354</v>
      </c>
      <c r="D72" s="7" t="s">
        <v>362</v>
      </c>
      <c r="E72" s="7" t="s">
        <v>363</v>
      </c>
      <c r="F72" s="6" t="s">
        <v>364</v>
      </c>
      <c r="G72" s="7"/>
      <c r="H72" s="7">
        <v>0.89500000000000002</v>
      </c>
      <c r="I72" s="7" t="s">
        <v>365</v>
      </c>
      <c r="J72" s="7" t="s">
        <v>45</v>
      </c>
      <c r="L72" s="5" t="b">
        <f t="shared" si="3"/>
        <v>0</v>
      </c>
      <c r="M72" s="5" t="b">
        <f t="shared" si="4"/>
        <v>0</v>
      </c>
      <c r="N72" s="5">
        <f t="shared" si="5"/>
        <v>1</v>
      </c>
    </row>
    <row r="73" spans="1:14" s="5" customFormat="1" ht="75">
      <c r="A73" s="6">
        <v>72</v>
      </c>
      <c r="B73" s="7" t="s">
        <v>119</v>
      </c>
      <c r="C73" s="7" t="s">
        <v>366</v>
      </c>
      <c r="D73" s="7" t="s">
        <v>367</v>
      </c>
      <c r="E73" s="7" t="s">
        <v>368</v>
      </c>
      <c r="F73" s="6" t="s">
        <v>369</v>
      </c>
      <c r="G73" s="7" t="s">
        <v>370</v>
      </c>
      <c r="H73" s="7">
        <v>0.75700000000000001</v>
      </c>
      <c r="I73" s="7" t="s">
        <v>115</v>
      </c>
      <c r="J73" s="7" t="s">
        <v>45</v>
      </c>
      <c r="L73" s="5" t="b">
        <f t="shared" si="3"/>
        <v>0</v>
      </c>
      <c r="M73" s="5" t="b">
        <f t="shared" si="4"/>
        <v>0</v>
      </c>
      <c r="N73" s="5">
        <f t="shared" si="5"/>
        <v>1</v>
      </c>
    </row>
    <row r="74" spans="1:14" s="5" customFormat="1" ht="75">
      <c r="A74" s="6">
        <v>73</v>
      </c>
      <c r="B74" s="7" t="s">
        <v>119</v>
      </c>
      <c r="C74" s="7" t="s">
        <v>366</v>
      </c>
      <c r="D74" s="7" t="s">
        <v>371</v>
      </c>
      <c r="E74" s="7" t="s">
        <v>372</v>
      </c>
      <c r="F74" s="6" t="s">
        <v>373</v>
      </c>
      <c r="G74" s="7" t="s">
        <v>374</v>
      </c>
      <c r="H74" s="7">
        <v>2.5859999999999999</v>
      </c>
      <c r="I74" s="7" t="s">
        <v>375</v>
      </c>
      <c r="J74" s="7" t="s">
        <v>45</v>
      </c>
      <c r="L74" s="5" t="b">
        <f t="shared" si="3"/>
        <v>0</v>
      </c>
      <c r="M74" s="5" t="b">
        <f t="shared" si="4"/>
        <v>0</v>
      </c>
      <c r="N74" s="5" t="b">
        <f t="shared" si="5"/>
        <v>0</v>
      </c>
    </row>
    <row r="75" spans="1:14" s="5" customFormat="1" ht="75">
      <c r="A75" s="6">
        <v>74</v>
      </c>
      <c r="B75" s="7" t="s">
        <v>13</v>
      </c>
      <c r="C75" s="7" t="s">
        <v>376</v>
      </c>
      <c r="D75" s="7" t="s">
        <v>377</v>
      </c>
      <c r="E75" s="7" t="s">
        <v>378</v>
      </c>
      <c r="F75" s="6" t="s">
        <v>379</v>
      </c>
      <c r="G75" s="7"/>
      <c r="H75" s="7">
        <v>3.702</v>
      </c>
      <c r="I75" s="7" t="s">
        <v>69</v>
      </c>
      <c r="J75" s="7" t="s">
        <v>45</v>
      </c>
      <c r="L75" s="5" t="b">
        <f t="shared" si="3"/>
        <v>0</v>
      </c>
      <c r="M75" s="5" t="b">
        <f t="shared" si="4"/>
        <v>0</v>
      </c>
      <c r="N75" s="5" t="b">
        <f t="shared" si="5"/>
        <v>0</v>
      </c>
    </row>
    <row r="76" spans="1:14" s="5" customFormat="1" ht="53.25">
      <c r="A76" s="6">
        <v>75</v>
      </c>
      <c r="B76" s="7" t="s">
        <v>13</v>
      </c>
      <c r="C76" s="7" t="s">
        <v>376</v>
      </c>
      <c r="D76" s="7" t="s">
        <v>380</v>
      </c>
      <c r="E76" s="7" t="s">
        <v>381</v>
      </c>
      <c r="F76" s="6" t="s">
        <v>382</v>
      </c>
      <c r="G76" s="7"/>
      <c r="H76" s="7">
        <v>3.0979999999999999</v>
      </c>
      <c r="I76" s="7" t="s">
        <v>167</v>
      </c>
      <c r="J76" s="7" t="s">
        <v>45</v>
      </c>
      <c r="L76" s="5" t="b">
        <f t="shared" si="3"/>
        <v>0</v>
      </c>
      <c r="M76" s="5" t="b">
        <f t="shared" si="4"/>
        <v>0</v>
      </c>
      <c r="N76" s="5" t="b">
        <f t="shared" si="5"/>
        <v>0</v>
      </c>
    </row>
    <row r="77" spans="1:14" s="5" customFormat="1" ht="105">
      <c r="A77" s="6">
        <v>76</v>
      </c>
      <c r="B77" s="7" t="s">
        <v>13</v>
      </c>
      <c r="C77" s="7" t="s">
        <v>376</v>
      </c>
      <c r="D77" s="7" t="s">
        <v>383</v>
      </c>
      <c r="E77" s="7" t="s">
        <v>384</v>
      </c>
      <c r="F77" s="6" t="s">
        <v>385</v>
      </c>
      <c r="G77" s="7"/>
      <c r="H77" s="7">
        <v>2.7490000000000001</v>
      </c>
      <c r="I77" s="7" t="s">
        <v>386</v>
      </c>
      <c r="J77" s="7" t="s">
        <v>45</v>
      </c>
      <c r="L77" s="5" t="b">
        <f t="shared" si="3"/>
        <v>0</v>
      </c>
      <c r="M77" s="5" t="b">
        <f t="shared" si="4"/>
        <v>0</v>
      </c>
      <c r="N77" s="5" t="b">
        <f t="shared" si="5"/>
        <v>0</v>
      </c>
    </row>
    <row r="78" spans="1:14" s="5" customFormat="1" ht="75">
      <c r="A78" s="6">
        <v>77</v>
      </c>
      <c r="B78" s="7" t="s">
        <v>13</v>
      </c>
      <c r="C78" s="7" t="s">
        <v>376</v>
      </c>
      <c r="D78" s="7" t="s">
        <v>387</v>
      </c>
      <c r="E78" s="7" t="s">
        <v>388</v>
      </c>
      <c r="F78" s="6" t="s">
        <v>389</v>
      </c>
      <c r="G78" s="7"/>
      <c r="H78" s="7">
        <v>2.109</v>
      </c>
      <c r="I78" s="7" t="s">
        <v>390</v>
      </c>
      <c r="J78" s="7" t="s">
        <v>45</v>
      </c>
      <c r="L78" s="5" t="b">
        <f t="shared" si="3"/>
        <v>0</v>
      </c>
      <c r="M78" s="5" t="b">
        <f t="shared" si="4"/>
        <v>0</v>
      </c>
      <c r="N78" s="5" t="b">
        <f t="shared" si="5"/>
        <v>0</v>
      </c>
    </row>
    <row r="79" spans="1:14" s="5" customFormat="1" ht="69.75">
      <c r="A79" s="6">
        <v>78</v>
      </c>
      <c r="B79" s="7" t="s">
        <v>13</v>
      </c>
      <c r="C79" s="7" t="s">
        <v>376</v>
      </c>
      <c r="D79" s="7" t="s">
        <v>391</v>
      </c>
      <c r="E79" s="7" t="s">
        <v>392</v>
      </c>
      <c r="F79" s="6" t="s">
        <v>393</v>
      </c>
      <c r="G79" s="7"/>
      <c r="H79" s="7">
        <v>0.97199999999999998</v>
      </c>
      <c r="I79" s="7" t="s">
        <v>106</v>
      </c>
      <c r="J79" s="7" t="s">
        <v>45</v>
      </c>
      <c r="L79" s="5" t="b">
        <f t="shared" si="3"/>
        <v>0</v>
      </c>
      <c r="M79" s="5" t="b">
        <f t="shared" si="4"/>
        <v>0</v>
      </c>
      <c r="N79" s="5">
        <f t="shared" si="5"/>
        <v>1</v>
      </c>
    </row>
    <row r="80" spans="1:14" s="5" customFormat="1" ht="75">
      <c r="A80" s="6">
        <v>79</v>
      </c>
      <c r="B80" s="8" t="s">
        <v>94</v>
      </c>
      <c r="C80" s="7" t="s">
        <v>376</v>
      </c>
      <c r="D80" s="7" t="s">
        <v>394</v>
      </c>
      <c r="E80" s="7" t="s">
        <v>395</v>
      </c>
      <c r="F80" s="6" t="s">
        <v>396</v>
      </c>
      <c r="G80" s="7" t="s">
        <v>397</v>
      </c>
      <c r="H80" s="7">
        <v>2.109</v>
      </c>
      <c r="I80" s="7" t="s">
        <v>390</v>
      </c>
      <c r="J80" s="7" t="s">
        <v>45</v>
      </c>
      <c r="K80" s="5">
        <v>9</v>
      </c>
      <c r="L80" s="5" t="b">
        <f t="shared" si="3"/>
        <v>0</v>
      </c>
      <c r="M80" s="5" t="b">
        <f t="shared" si="4"/>
        <v>0</v>
      </c>
      <c r="N80" s="5" t="b">
        <f t="shared" si="5"/>
        <v>0</v>
      </c>
    </row>
    <row r="81" spans="1:14" s="5" customFormat="1" ht="63.75">
      <c r="A81" s="6">
        <v>80</v>
      </c>
      <c r="B81" s="7" t="s">
        <v>13</v>
      </c>
      <c r="C81" s="7" t="s">
        <v>398</v>
      </c>
      <c r="D81" s="7" t="s">
        <v>399</v>
      </c>
      <c r="E81" s="7" t="s">
        <v>400</v>
      </c>
      <c r="F81" s="6" t="s">
        <v>401</v>
      </c>
      <c r="G81" s="7"/>
      <c r="H81" s="7">
        <v>3.2690000000000001</v>
      </c>
      <c r="I81" s="7" t="s">
        <v>402</v>
      </c>
      <c r="J81" s="7" t="s">
        <v>45</v>
      </c>
      <c r="L81" s="5" t="b">
        <f t="shared" si="3"/>
        <v>0</v>
      </c>
      <c r="M81" s="5" t="b">
        <f t="shared" si="4"/>
        <v>0</v>
      </c>
      <c r="N81" s="5" t="b">
        <f t="shared" si="5"/>
        <v>0</v>
      </c>
    </row>
    <row r="82" spans="1:14" s="5" customFormat="1" ht="75">
      <c r="A82" s="6">
        <v>81</v>
      </c>
      <c r="B82" s="7" t="s">
        <v>13</v>
      </c>
      <c r="C82" s="7" t="s">
        <v>398</v>
      </c>
      <c r="D82" s="7" t="s">
        <v>403</v>
      </c>
      <c r="E82" s="7" t="s">
        <v>404</v>
      </c>
      <c r="F82" s="6" t="s">
        <v>405</v>
      </c>
      <c r="G82" s="7"/>
      <c r="H82" s="7">
        <v>2.94</v>
      </c>
      <c r="I82" s="7" t="s">
        <v>406</v>
      </c>
      <c r="J82" s="7" t="s">
        <v>45</v>
      </c>
      <c r="L82" s="5" t="b">
        <f t="shared" si="3"/>
        <v>0</v>
      </c>
      <c r="M82" s="5" t="b">
        <f t="shared" si="4"/>
        <v>0</v>
      </c>
      <c r="N82" s="5" t="b">
        <f t="shared" si="5"/>
        <v>0</v>
      </c>
    </row>
    <row r="83" spans="1:14" s="5" customFormat="1" ht="51">
      <c r="A83" s="6">
        <v>82</v>
      </c>
      <c r="B83" s="7" t="s">
        <v>13</v>
      </c>
      <c r="C83" s="7" t="s">
        <v>398</v>
      </c>
      <c r="D83" s="7" t="s">
        <v>407</v>
      </c>
      <c r="E83" s="7" t="s">
        <v>408</v>
      </c>
      <c r="F83" s="6" t="s">
        <v>409</v>
      </c>
      <c r="G83" s="7"/>
      <c r="H83" s="7">
        <v>0.44700000000000001</v>
      </c>
      <c r="I83" s="7" t="s">
        <v>410</v>
      </c>
      <c r="J83" s="7" t="s">
        <v>45</v>
      </c>
      <c r="L83" s="5" t="b">
        <f t="shared" si="3"/>
        <v>0</v>
      </c>
      <c r="M83" s="5" t="b">
        <f t="shared" si="4"/>
        <v>0</v>
      </c>
      <c r="N83" s="5">
        <f t="shared" si="5"/>
        <v>1</v>
      </c>
    </row>
    <row r="84" spans="1:14" s="5" customFormat="1" ht="76.5">
      <c r="A84" s="6">
        <v>83</v>
      </c>
      <c r="B84" s="7" t="s">
        <v>119</v>
      </c>
      <c r="C84" s="7" t="s">
        <v>411</v>
      </c>
      <c r="D84" s="7" t="s">
        <v>412</v>
      </c>
      <c r="E84" s="7" t="s">
        <v>413</v>
      </c>
      <c r="F84" s="6" t="s">
        <v>414</v>
      </c>
      <c r="G84" s="7" t="s">
        <v>415</v>
      </c>
      <c r="H84" s="7">
        <v>1.9359999999999999</v>
      </c>
      <c r="I84" s="7" t="s">
        <v>416</v>
      </c>
      <c r="J84" s="7" t="s">
        <v>45</v>
      </c>
      <c r="L84" s="5" t="b">
        <f t="shared" si="3"/>
        <v>0</v>
      </c>
      <c r="M84" s="5" t="b">
        <f t="shared" si="4"/>
        <v>0</v>
      </c>
      <c r="N84" s="5">
        <f t="shared" si="5"/>
        <v>1</v>
      </c>
    </row>
    <row r="85" spans="1:14" s="5" customFormat="1" ht="75">
      <c r="A85" s="6">
        <v>84</v>
      </c>
      <c r="B85" s="7" t="s">
        <v>119</v>
      </c>
      <c r="C85" s="7" t="s">
        <v>411</v>
      </c>
      <c r="D85" s="7" t="s">
        <v>417</v>
      </c>
      <c r="E85" s="7" t="s">
        <v>418</v>
      </c>
      <c r="F85" s="6" t="s">
        <v>419</v>
      </c>
      <c r="G85" s="7" t="s">
        <v>415</v>
      </c>
      <c r="H85" s="7">
        <v>2.5859999999999999</v>
      </c>
      <c r="I85" s="7" t="s">
        <v>375</v>
      </c>
      <c r="J85" s="7" t="s">
        <v>45</v>
      </c>
      <c r="L85" s="5" t="b">
        <f t="shared" si="3"/>
        <v>0</v>
      </c>
      <c r="M85" s="5" t="b">
        <f t="shared" si="4"/>
        <v>0</v>
      </c>
      <c r="N85" s="5" t="b">
        <f t="shared" si="5"/>
        <v>0</v>
      </c>
    </row>
    <row r="86" spans="1:14" s="5" customFormat="1" ht="60">
      <c r="A86" s="6">
        <v>85</v>
      </c>
      <c r="B86" s="7" t="s">
        <v>119</v>
      </c>
      <c r="C86" s="7" t="s">
        <v>411</v>
      </c>
      <c r="D86" s="7" t="s">
        <v>420</v>
      </c>
      <c r="E86" s="7" t="s">
        <v>421</v>
      </c>
      <c r="F86" s="6" t="s">
        <v>422</v>
      </c>
      <c r="G86" s="7" t="s">
        <v>423</v>
      </c>
      <c r="H86" s="7">
        <v>3.702</v>
      </c>
      <c r="I86" s="7" t="s">
        <v>69</v>
      </c>
      <c r="J86" s="7" t="s">
        <v>45</v>
      </c>
      <c r="L86" s="5" t="b">
        <f t="shared" si="3"/>
        <v>0</v>
      </c>
      <c r="M86" s="5" t="b">
        <f t="shared" si="4"/>
        <v>0</v>
      </c>
      <c r="N86" s="5" t="b">
        <f t="shared" si="5"/>
        <v>0</v>
      </c>
    </row>
    <row r="87" spans="1:14" s="5" customFormat="1" ht="75">
      <c r="A87" s="6">
        <v>86</v>
      </c>
      <c r="B87" s="8" t="s">
        <v>94</v>
      </c>
      <c r="C87" s="7" t="s">
        <v>398</v>
      </c>
      <c r="D87" s="7" t="s">
        <v>424</v>
      </c>
      <c r="E87" s="7" t="s">
        <v>425</v>
      </c>
      <c r="F87" s="6" t="s">
        <v>426</v>
      </c>
      <c r="G87" s="7" t="s">
        <v>427</v>
      </c>
      <c r="H87" s="7">
        <v>3.702</v>
      </c>
      <c r="I87" s="7" t="s">
        <v>69</v>
      </c>
      <c r="J87" s="7" t="s">
        <v>45</v>
      </c>
      <c r="K87" s="5">
        <v>9</v>
      </c>
      <c r="L87" s="5" t="b">
        <f t="shared" si="3"/>
        <v>0</v>
      </c>
      <c r="M87" s="5" t="b">
        <f t="shared" si="4"/>
        <v>0</v>
      </c>
      <c r="N87" s="5" t="b">
        <f t="shared" si="5"/>
        <v>0</v>
      </c>
    </row>
    <row r="88" spans="1:14" s="5" customFormat="1" ht="76.5">
      <c r="A88" s="6">
        <v>87</v>
      </c>
      <c r="B88" s="7" t="s">
        <v>13</v>
      </c>
      <c r="C88" s="7" t="s">
        <v>428</v>
      </c>
      <c r="D88" s="7" t="s">
        <v>429</v>
      </c>
      <c r="E88" s="7" t="s">
        <v>430</v>
      </c>
      <c r="F88" s="6" t="s">
        <v>431</v>
      </c>
      <c r="G88" s="7"/>
      <c r="H88" s="7">
        <v>5.72</v>
      </c>
      <c r="I88" s="7" t="s">
        <v>432</v>
      </c>
      <c r="J88" s="7" t="s">
        <v>156</v>
      </c>
      <c r="L88" s="5" t="b">
        <f t="shared" si="3"/>
        <v>0</v>
      </c>
      <c r="M88" s="5">
        <f t="shared" si="4"/>
        <v>1</v>
      </c>
      <c r="N88" s="5" t="b">
        <f t="shared" si="5"/>
        <v>0</v>
      </c>
    </row>
    <row r="89" spans="1:14" s="5" customFormat="1" ht="89.25">
      <c r="A89" s="6">
        <v>88</v>
      </c>
      <c r="B89" s="7" t="s">
        <v>119</v>
      </c>
      <c r="C89" s="7" t="s">
        <v>433</v>
      </c>
      <c r="D89" s="7" t="s">
        <v>434</v>
      </c>
      <c r="E89" s="7" t="s">
        <v>435</v>
      </c>
      <c r="F89" s="6" t="s">
        <v>436</v>
      </c>
      <c r="G89" s="7" t="s">
        <v>437</v>
      </c>
      <c r="H89" s="7">
        <v>0.75700000000000001</v>
      </c>
      <c r="I89" s="7" t="s">
        <v>115</v>
      </c>
      <c r="J89" s="7" t="s">
        <v>45</v>
      </c>
      <c r="L89" s="5" t="b">
        <f t="shared" si="3"/>
        <v>0</v>
      </c>
      <c r="M89" s="5" t="b">
        <f t="shared" si="4"/>
        <v>0</v>
      </c>
      <c r="N89" s="5">
        <f t="shared" si="5"/>
        <v>1</v>
      </c>
    </row>
    <row r="90" spans="1:14" s="5" customFormat="1" ht="68.25">
      <c r="A90" s="6">
        <v>89</v>
      </c>
      <c r="B90" s="7" t="s">
        <v>13</v>
      </c>
      <c r="C90" s="7" t="s">
        <v>438</v>
      </c>
      <c r="D90" s="7" t="s">
        <v>439</v>
      </c>
      <c r="E90" s="7" t="s">
        <v>440</v>
      </c>
      <c r="F90" s="6" t="s">
        <v>441</v>
      </c>
      <c r="G90" s="7"/>
      <c r="H90" s="7">
        <v>0.97199999999999998</v>
      </c>
      <c r="I90" s="7" t="s">
        <v>106</v>
      </c>
      <c r="J90" s="7" t="s">
        <v>45</v>
      </c>
      <c r="L90" s="5" t="b">
        <f t="shared" si="3"/>
        <v>0</v>
      </c>
      <c r="M90" s="5" t="b">
        <f t="shared" si="4"/>
        <v>0</v>
      </c>
      <c r="N90" s="5">
        <f t="shared" si="5"/>
        <v>1</v>
      </c>
    </row>
    <row r="91" spans="1:14" s="5" customFormat="1" ht="60">
      <c r="A91" s="6">
        <v>90</v>
      </c>
      <c r="B91" s="7" t="s">
        <v>119</v>
      </c>
      <c r="C91" s="7" t="s">
        <v>442</v>
      </c>
      <c r="D91" s="7" t="s">
        <v>443</v>
      </c>
      <c r="E91" s="7" t="s">
        <v>444</v>
      </c>
      <c r="F91" s="6" t="s">
        <v>445</v>
      </c>
      <c r="G91" s="7" t="s">
        <v>446</v>
      </c>
      <c r="H91" s="7">
        <v>3.702</v>
      </c>
      <c r="I91" s="7" t="s">
        <v>69</v>
      </c>
      <c r="J91" s="7" t="s">
        <v>45</v>
      </c>
      <c r="L91" s="5" t="b">
        <f t="shared" si="3"/>
        <v>0</v>
      </c>
      <c r="M91" s="5" t="b">
        <f t="shared" si="4"/>
        <v>0</v>
      </c>
      <c r="N91" s="5" t="b">
        <f t="shared" si="5"/>
        <v>0</v>
      </c>
    </row>
    <row r="92" spans="1:14" s="5" customFormat="1" ht="76.5">
      <c r="A92" s="6">
        <v>91</v>
      </c>
      <c r="B92" s="8" t="s">
        <v>94</v>
      </c>
      <c r="C92" s="7" t="s">
        <v>438</v>
      </c>
      <c r="D92" s="7" t="s">
        <v>447</v>
      </c>
      <c r="E92" s="7" t="s">
        <v>448</v>
      </c>
      <c r="F92" s="6" t="s">
        <v>449</v>
      </c>
      <c r="G92" s="7" t="s">
        <v>450</v>
      </c>
      <c r="H92" s="7">
        <v>2.4740000000000002</v>
      </c>
      <c r="I92" s="7" t="s">
        <v>451</v>
      </c>
      <c r="J92" s="7" t="s">
        <v>45</v>
      </c>
      <c r="K92" s="5">
        <v>9</v>
      </c>
      <c r="L92" s="5" t="b">
        <f t="shared" si="3"/>
        <v>0</v>
      </c>
      <c r="M92" s="5" t="b">
        <f t="shared" si="4"/>
        <v>0</v>
      </c>
      <c r="N92" s="5" t="b">
        <f t="shared" si="5"/>
        <v>0</v>
      </c>
    </row>
    <row r="93" spans="1:14" s="5" customFormat="1" ht="60">
      <c r="A93" s="6">
        <v>92</v>
      </c>
      <c r="B93" s="7" t="s">
        <v>119</v>
      </c>
      <c r="C93" s="7" t="s">
        <v>452</v>
      </c>
      <c r="D93" s="7" t="s">
        <v>453</v>
      </c>
      <c r="E93" s="7" t="s">
        <v>454</v>
      </c>
      <c r="F93" s="6" t="s">
        <v>455</v>
      </c>
      <c r="G93" s="7" t="s">
        <v>456</v>
      </c>
      <c r="H93" s="7">
        <v>0.97199999999999998</v>
      </c>
      <c r="I93" s="7" t="s">
        <v>106</v>
      </c>
      <c r="J93" s="7" t="s">
        <v>45</v>
      </c>
      <c r="L93" s="5" t="b">
        <f t="shared" si="3"/>
        <v>0</v>
      </c>
      <c r="M93" s="5" t="b">
        <f t="shared" si="4"/>
        <v>0</v>
      </c>
      <c r="N93" s="5">
        <f t="shared" si="5"/>
        <v>1</v>
      </c>
    </row>
    <row r="94" spans="1:14" s="5" customFormat="1" ht="60">
      <c r="A94" s="6">
        <v>93</v>
      </c>
      <c r="B94" s="7" t="s">
        <v>119</v>
      </c>
      <c r="C94" s="7" t="s">
        <v>452</v>
      </c>
      <c r="D94" s="7" t="s">
        <v>457</v>
      </c>
      <c r="E94" s="7" t="s">
        <v>458</v>
      </c>
      <c r="F94" s="6" t="s">
        <v>459</v>
      </c>
      <c r="G94" s="7" t="s">
        <v>460</v>
      </c>
      <c r="H94" s="7">
        <v>2.2250000000000001</v>
      </c>
      <c r="I94" s="7" t="s">
        <v>461</v>
      </c>
      <c r="J94" s="7" t="s">
        <v>45</v>
      </c>
      <c r="L94" s="5" t="b">
        <f t="shared" si="3"/>
        <v>0</v>
      </c>
      <c r="M94" s="5" t="b">
        <f t="shared" si="4"/>
        <v>0</v>
      </c>
      <c r="N94" s="5" t="b">
        <f t="shared" si="5"/>
        <v>0</v>
      </c>
    </row>
    <row r="95" spans="1:14" s="5" customFormat="1" ht="75">
      <c r="A95" s="6">
        <v>94</v>
      </c>
      <c r="B95" s="7" t="s">
        <v>119</v>
      </c>
      <c r="C95" s="7" t="s">
        <v>462</v>
      </c>
      <c r="D95" s="7" t="s">
        <v>463</v>
      </c>
      <c r="E95" s="7" t="s">
        <v>464</v>
      </c>
      <c r="F95" s="6" t="s">
        <v>465</v>
      </c>
      <c r="G95" s="7" t="s">
        <v>466</v>
      </c>
      <c r="H95" s="7">
        <v>1.7010000000000001</v>
      </c>
      <c r="I95" s="7" t="s">
        <v>467</v>
      </c>
      <c r="J95" s="7" t="s">
        <v>45</v>
      </c>
      <c r="L95" s="5" t="b">
        <f t="shared" si="3"/>
        <v>0</v>
      </c>
      <c r="M95" s="5" t="b">
        <f t="shared" si="4"/>
        <v>0</v>
      </c>
      <c r="N95" s="5">
        <f t="shared" si="5"/>
        <v>1</v>
      </c>
    </row>
    <row r="96" spans="1:14" s="5" customFormat="1" ht="60">
      <c r="A96" s="6">
        <v>95</v>
      </c>
      <c r="B96" s="7" t="s">
        <v>13</v>
      </c>
      <c r="C96" s="7" t="s">
        <v>468</v>
      </c>
      <c r="D96" s="7" t="s">
        <v>469</v>
      </c>
      <c r="E96" s="7" t="s">
        <v>470</v>
      </c>
      <c r="F96" s="6" t="s">
        <v>471</v>
      </c>
      <c r="G96" s="7"/>
      <c r="H96" s="7">
        <v>1.591</v>
      </c>
      <c r="I96" s="7" t="s">
        <v>317</v>
      </c>
      <c r="J96" s="7" t="s">
        <v>45</v>
      </c>
      <c r="L96" s="5" t="b">
        <f t="shared" si="3"/>
        <v>0</v>
      </c>
      <c r="M96" s="5" t="b">
        <f t="shared" si="4"/>
        <v>0</v>
      </c>
      <c r="N96" s="5">
        <f t="shared" si="5"/>
        <v>1</v>
      </c>
    </row>
    <row r="97" spans="1:14" s="5" customFormat="1" ht="63.75">
      <c r="A97" s="6">
        <v>96</v>
      </c>
      <c r="B97" s="7" t="s">
        <v>13</v>
      </c>
      <c r="C97" s="7" t="s">
        <v>472</v>
      </c>
      <c r="D97" s="7" t="s">
        <v>473</v>
      </c>
      <c r="E97" s="7" t="s">
        <v>474</v>
      </c>
      <c r="F97" s="6" t="s">
        <v>475</v>
      </c>
      <c r="G97" s="7"/>
      <c r="H97" s="7">
        <v>2.3410000000000002</v>
      </c>
      <c r="I97" s="7" t="s">
        <v>476</v>
      </c>
      <c r="J97" s="7" t="s">
        <v>45</v>
      </c>
      <c r="L97" s="5" t="b">
        <f t="shared" si="3"/>
        <v>0</v>
      </c>
      <c r="M97" s="5" t="b">
        <f t="shared" si="4"/>
        <v>0</v>
      </c>
      <c r="N97" s="5" t="b">
        <f t="shared" si="5"/>
        <v>0</v>
      </c>
    </row>
    <row r="98" spans="1:14" s="5" customFormat="1" ht="102">
      <c r="A98" s="6">
        <v>97</v>
      </c>
      <c r="B98" s="7" t="s">
        <v>119</v>
      </c>
      <c r="C98" s="7" t="s">
        <v>477</v>
      </c>
      <c r="D98" s="7" t="s">
        <v>478</v>
      </c>
      <c r="E98" s="7" t="s">
        <v>479</v>
      </c>
      <c r="F98" s="6" t="s">
        <v>480</v>
      </c>
      <c r="G98" s="7" t="s">
        <v>481</v>
      </c>
      <c r="H98" s="7">
        <v>4.1539999999999999</v>
      </c>
      <c r="I98" s="7" t="s">
        <v>264</v>
      </c>
      <c r="J98" s="7" t="s">
        <v>45</v>
      </c>
      <c r="L98" s="5" t="b">
        <f t="shared" si="3"/>
        <v>0</v>
      </c>
      <c r="M98" s="5" t="b">
        <f t="shared" si="4"/>
        <v>0</v>
      </c>
      <c r="N98" s="5" t="b">
        <f t="shared" si="5"/>
        <v>0</v>
      </c>
    </row>
    <row r="99" spans="1:14" s="5" customFormat="1" ht="105">
      <c r="A99" s="6">
        <v>98</v>
      </c>
      <c r="B99" s="7" t="s">
        <v>13</v>
      </c>
      <c r="C99" s="7" t="s">
        <v>482</v>
      </c>
      <c r="D99" s="7" t="s">
        <v>483</v>
      </c>
      <c r="E99" s="7" t="s">
        <v>484</v>
      </c>
      <c r="F99" s="6" t="s">
        <v>485</v>
      </c>
      <c r="G99" s="7"/>
      <c r="H99" s="7">
        <v>3.246</v>
      </c>
      <c r="I99" s="7" t="s">
        <v>486</v>
      </c>
      <c r="J99" s="7" t="s">
        <v>45</v>
      </c>
      <c r="L99" s="5" t="b">
        <f t="shared" si="3"/>
        <v>0</v>
      </c>
      <c r="M99" s="5" t="b">
        <f t="shared" si="4"/>
        <v>0</v>
      </c>
      <c r="N99" s="5" t="b">
        <f t="shared" si="5"/>
        <v>0</v>
      </c>
    </row>
    <row r="100" spans="1:14" s="5" customFormat="1" ht="68.25">
      <c r="A100" s="6">
        <v>99</v>
      </c>
      <c r="B100" s="7" t="s">
        <v>13</v>
      </c>
      <c r="C100" s="7" t="s">
        <v>482</v>
      </c>
      <c r="D100" s="7" t="s">
        <v>487</v>
      </c>
      <c r="E100" s="7" t="s">
        <v>488</v>
      </c>
      <c r="F100" s="6" t="s">
        <v>489</v>
      </c>
      <c r="G100" s="7"/>
      <c r="H100" s="7">
        <v>0.81</v>
      </c>
      <c r="I100" s="7" t="s">
        <v>490</v>
      </c>
      <c r="J100" s="7" t="s">
        <v>45</v>
      </c>
      <c r="L100" s="5" t="b">
        <f t="shared" si="3"/>
        <v>0</v>
      </c>
      <c r="M100" s="5" t="b">
        <f t="shared" si="4"/>
        <v>0</v>
      </c>
      <c r="N100" s="5">
        <f t="shared" si="5"/>
        <v>1</v>
      </c>
    </row>
    <row r="101" spans="1:14" s="5" customFormat="1" ht="75">
      <c r="A101" s="6">
        <v>100</v>
      </c>
      <c r="B101" s="7" t="s">
        <v>13</v>
      </c>
      <c r="C101" s="7" t="s">
        <v>482</v>
      </c>
      <c r="D101" s="7" t="s">
        <v>491</v>
      </c>
      <c r="E101" s="7" t="s">
        <v>492</v>
      </c>
      <c r="F101" s="6" t="s">
        <v>493</v>
      </c>
      <c r="G101" s="7"/>
      <c r="H101" s="7">
        <v>0.75700000000000001</v>
      </c>
      <c r="I101" s="7" t="s">
        <v>115</v>
      </c>
      <c r="J101" s="7" t="s">
        <v>45</v>
      </c>
      <c r="L101" s="5" t="b">
        <f t="shared" si="3"/>
        <v>0</v>
      </c>
      <c r="M101" s="5" t="b">
        <f t="shared" si="4"/>
        <v>0</v>
      </c>
      <c r="N101" s="5">
        <f t="shared" si="5"/>
        <v>1</v>
      </c>
    </row>
    <row r="102" spans="1:14" s="5" customFormat="1" ht="75">
      <c r="A102" s="6">
        <v>101</v>
      </c>
      <c r="B102" s="7" t="s">
        <v>119</v>
      </c>
      <c r="C102" s="7" t="s">
        <v>494</v>
      </c>
      <c r="D102" s="7" t="s">
        <v>495</v>
      </c>
      <c r="E102" s="7" t="s">
        <v>496</v>
      </c>
      <c r="F102" s="6" t="s">
        <v>497</v>
      </c>
      <c r="G102" s="7" t="s">
        <v>498</v>
      </c>
      <c r="H102" s="7">
        <v>2.5859999999999999</v>
      </c>
      <c r="I102" s="7" t="s">
        <v>375</v>
      </c>
      <c r="J102" s="7" t="s">
        <v>45</v>
      </c>
      <c r="L102" s="5" t="b">
        <f t="shared" si="3"/>
        <v>0</v>
      </c>
      <c r="M102" s="5" t="b">
        <f t="shared" si="4"/>
        <v>0</v>
      </c>
      <c r="N102" s="5" t="b">
        <f t="shared" si="5"/>
        <v>0</v>
      </c>
    </row>
    <row r="103" spans="1:14" s="5" customFormat="1" ht="105">
      <c r="A103" s="6">
        <v>102</v>
      </c>
      <c r="B103" s="8" t="s">
        <v>499</v>
      </c>
      <c r="C103" s="7" t="s">
        <v>482</v>
      </c>
      <c r="D103" s="7" t="s">
        <v>500</v>
      </c>
      <c r="E103" s="7" t="s">
        <v>501</v>
      </c>
      <c r="F103" s="6" t="s">
        <v>502</v>
      </c>
      <c r="G103" s="7" t="s">
        <v>503</v>
      </c>
      <c r="H103" s="7">
        <v>3.246</v>
      </c>
      <c r="I103" s="7" t="s">
        <v>504</v>
      </c>
      <c r="J103" s="7" t="s">
        <v>45</v>
      </c>
      <c r="K103" s="5">
        <v>9</v>
      </c>
      <c r="L103" s="5" t="b">
        <f t="shared" si="3"/>
        <v>0</v>
      </c>
      <c r="M103" s="5" t="b">
        <f t="shared" si="4"/>
        <v>0</v>
      </c>
      <c r="N103" s="5" t="b">
        <f t="shared" si="5"/>
        <v>0</v>
      </c>
    </row>
    <row r="104" spans="1:14" s="5" customFormat="1" ht="53.25">
      <c r="A104" s="6">
        <v>103</v>
      </c>
      <c r="B104" s="7" t="s">
        <v>13</v>
      </c>
      <c r="C104" s="7" t="s">
        <v>505</v>
      </c>
      <c r="D104" s="7" t="s">
        <v>506</v>
      </c>
      <c r="E104" s="7" t="s">
        <v>507</v>
      </c>
      <c r="F104" s="6" t="s">
        <v>508</v>
      </c>
      <c r="G104" s="7"/>
      <c r="H104" s="7">
        <v>3.2690000000000001</v>
      </c>
      <c r="I104" s="7" t="s">
        <v>509</v>
      </c>
      <c r="J104" s="7" t="s">
        <v>45</v>
      </c>
      <c r="L104" s="5" t="b">
        <f t="shared" si="3"/>
        <v>0</v>
      </c>
      <c r="M104" s="5" t="b">
        <f t="shared" si="4"/>
        <v>0</v>
      </c>
      <c r="N104" s="5" t="b">
        <f t="shared" si="5"/>
        <v>0</v>
      </c>
    </row>
    <row r="105" spans="1:14" s="5" customFormat="1" ht="75">
      <c r="A105" s="6">
        <v>104</v>
      </c>
      <c r="B105" s="8" t="s">
        <v>94</v>
      </c>
      <c r="C105" s="7" t="s">
        <v>505</v>
      </c>
      <c r="D105" s="7" t="s">
        <v>510</v>
      </c>
      <c r="E105" s="7" t="s">
        <v>511</v>
      </c>
      <c r="F105" s="6" t="s">
        <v>512</v>
      </c>
      <c r="G105" s="7" t="s">
        <v>513</v>
      </c>
      <c r="H105" s="7">
        <v>2.9430000000000001</v>
      </c>
      <c r="I105" s="7" t="s">
        <v>514</v>
      </c>
      <c r="J105" s="7" t="s">
        <v>156</v>
      </c>
      <c r="K105" s="5">
        <v>9</v>
      </c>
      <c r="L105" s="5" t="b">
        <f t="shared" si="3"/>
        <v>0</v>
      </c>
      <c r="M105" s="5" t="b">
        <f t="shared" si="4"/>
        <v>0</v>
      </c>
      <c r="N105" s="5" t="b">
        <f t="shared" si="5"/>
        <v>0</v>
      </c>
    </row>
    <row r="106" spans="1:14" s="5" customFormat="1" ht="60">
      <c r="A106" s="6">
        <v>105</v>
      </c>
      <c r="B106" s="8" t="s">
        <v>94</v>
      </c>
      <c r="C106" s="7" t="s">
        <v>505</v>
      </c>
      <c r="D106" s="7" t="s">
        <v>515</v>
      </c>
      <c r="E106" s="7" t="s">
        <v>516</v>
      </c>
      <c r="F106" s="6" t="s">
        <v>517</v>
      </c>
      <c r="G106" s="7" t="s">
        <v>518</v>
      </c>
      <c r="H106" s="7">
        <v>3.4740000000000002</v>
      </c>
      <c r="I106" s="7" t="s">
        <v>519</v>
      </c>
      <c r="J106" s="7" t="s">
        <v>45</v>
      </c>
      <c r="K106" s="5">
        <v>9</v>
      </c>
      <c r="L106" s="5" t="b">
        <f t="shared" si="3"/>
        <v>0</v>
      </c>
      <c r="M106" s="5" t="b">
        <f t="shared" si="4"/>
        <v>0</v>
      </c>
      <c r="N106" s="5" t="b">
        <f t="shared" si="5"/>
        <v>0</v>
      </c>
    </row>
    <row r="107" spans="1:14" s="5" customFormat="1" ht="63.75">
      <c r="A107" s="6">
        <v>106</v>
      </c>
      <c r="B107" s="7" t="s">
        <v>119</v>
      </c>
      <c r="C107" s="7" t="s">
        <v>520</v>
      </c>
      <c r="D107" s="7" t="s">
        <v>521</v>
      </c>
      <c r="E107" s="7" t="s">
        <v>522</v>
      </c>
      <c r="F107" s="6" t="s">
        <v>523</v>
      </c>
      <c r="G107" s="7" t="s">
        <v>524</v>
      </c>
      <c r="H107" s="7">
        <v>0.99299999999999999</v>
      </c>
      <c r="I107" s="7" t="s">
        <v>49</v>
      </c>
      <c r="J107" s="7" t="s">
        <v>45</v>
      </c>
      <c r="L107" s="5" t="b">
        <f t="shared" si="3"/>
        <v>0</v>
      </c>
      <c r="M107" s="5" t="b">
        <f t="shared" si="4"/>
        <v>0</v>
      </c>
      <c r="N107" s="5">
        <f t="shared" si="5"/>
        <v>1</v>
      </c>
    </row>
    <row r="108" spans="1:14" s="5" customFormat="1" ht="72.75">
      <c r="A108" s="6">
        <v>107</v>
      </c>
      <c r="B108" s="7" t="s">
        <v>14</v>
      </c>
      <c r="C108" s="7" t="s">
        <v>525</v>
      </c>
      <c r="D108" s="7" t="s">
        <v>526</v>
      </c>
      <c r="E108" s="7" t="s">
        <v>527</v>
      </c>
      <c r="F108" s="6" t="s">
        <v>528</v>
      </c>
      <c r="G108" s="7"/>
      <c r="H108" s="7">
        <v>2.2050000000000001</v>
      </c>
      <c r="I108" s="7" t="s">
        <v>529</v>
      </c>
      <c r="J108" s="7" t="s">
        <v>45</v>
      </c>
      <c r="L108" s="5" t="b">
        <f t="shared" si="3"/>
        <v>0</v>
      </c>
      <c r="M108" s="5" t="b">
        <f t="shared" si="4"/>
        <v>0</v>
      </c>
      <c r="N108" s="5" t="b">
        <f t="shared" si="5"/>
        <v>0</v>
      </c>
    </row>
    <row r="109" spans="1:14" s="5" customFormat="1" ht="73.5">
      <c r="A109" s="6">
        <v>108</v>
      </c>
      <c r="B109" s="7" t="s">
        <v>14</v>
      </c>
      <c r="C109" s="7" t="s">
        <v>530</v>
      </c>
      <c r="D109" s="7" t="s">
        <v>531</v>
      </c>
      <c r="E109" s="7" t="s">
        <v>532</v>
      </c>
      <c r="F109" s="6" t="s">
        <v>533</v>
      </c>
      <c r="G109" s="7"/>
      <c r="H109" s="7">
        <v>1.494</v>
      </c>
      <c r="I109" s="7" t="s">
        <v>534</v>
      </c>
      <c r="J109" s="7" t="s">
        <v>45</v>
      </c>
      <c r="L109" s="5" t="b">
        <f t="shared" si="3"/>
        <v>0</v>
      </c>
      <c r="M109" s="5" t="b">
        <f t="shared" si="4"/>
        <v>0</v>
      </c>
      <c r="N109" s="5">
        <f t="shared" si="5"/>
        <v>1</v>
      </c>
    </row>
    <row r="110" spans="1:14" s="5" customFormat="1" ht="76.5">
      <c r="A110" s="6">
        <v>109</v>
      </c>
      <c r="B110" s="7" t="s">
        <v>14</v>
      </c>
      <c r="C110" s="7" t="s">
        <v>530</v>
      </c>
      <c r="D110" s="7" t="s">
        <v>535</v>
      </c>
      <c r="E110" s="7" t="s">
        <v>536</v>
      </c>
      <c r="F110" s="6" t="s">
        <v>537</v>
      </c>
      <c r="G110" s="7"/>
      <c r="H110" s="7">
        <v>0.97199999999999998</v>
      </c>
      <c r="I110" s="7" t="s">
        <v>106</v>
      </c>
      <c r="J110" s="7" t="s">
        <v>45</v>
      </c>
      <c r="L110" s="5" t="b">
        <f t="shared" si="3"/>
        <v>0</v>
      </c>
      <c r="M110" s="5" t="b">
        <f t="shared" si="4"/>
        <v>0</v>
      </c>
      <c r="N110" s="5">
        <f t="shared" si="5"/>
        <v>1</v>
      </c>
    </row>
    <row r="111" spans="1:14" s="5" customFormat="1" ht="89.25">
      <c r="A111" s="6">
        <v>110</v>
      </c>
      <c r="B111" s="7" t="s">
        <v>538</v>
      </c>
      <c r="C111" s="7" t="s">
        <v>539</v>
      </c>
      <c r="D111" s="7" t="s">
        <v>540</v>
      </c>
      <c r="E111" s="7" t="s">
        <v>541</v>
      </c>
      <c r="F111" s="6" t="s">
        <v>542</v>
      </c>
      <c r="G111" s="7" t="s">
        <v>543</v>
      </c>
      <c r="H111" s="7">
        <v>0.97199999999999998</v>
      </c>
      <c r="I111" s="7" t="s">
        <v>106</v>
      </c>
      <c r="J111" s="7" t="s">
        <v>45</v>
      </c>
      <c r="L111" s="5" t="b">
        <f t="shared" si="3"/>
        <v>0</v>
      </c>
      <c r="M111" s="5" t="b">
        <f t="shared" si="4"/>
        <v>0</v>
      </c>
      <c r="N111" s="5">
        <f t="shared" si="5"/>
        <v>1</v>
      </c>
    </row>
    <row r="112" spans="1:14" s="5" customFormat="1" ht="76.5">
      <c r="A112" s="6">
        <v>111</v>
      </c>
      <c r="B112" s="7" t="s">
        <v>538</v>
      </c>
      <c r="C112" s="7" t="s">
        <v>539</v>
      </c>
      <c r="D112" s="7" t="s">
        <v>544</v>
      </c>
      <c r="E112" s="7" t="s">
        <v>545</v>
      </c>
      <c r="F112" s="6" t="s">
        <v>546</v>
      </c>
      <c r="G112" s="7" t="s">
        <v>547</v>
      </c>
      <c r="H112" s="7">
        <v>3.0979999999999999</v>
      </c>
      <c r="I112" s="7" t="s">
        <v>167</v>
      </c>
      <c r="J112" s="7" t="s">
        <v>45</v>
      </c>
      <c r="L112" s="5" t="b">
        <f t="shared" si="3"/>
        <v>0</v>
      </c>
      <c r="M112" s="5" t="b">
        <f t="shared" si="4"/>
        <v>0</v>
      </c>
      <c r="N112" s="5" t="b">
        <f t="shared" si="5"/>
        <v>0</v>
      </c>
    </row>
    <row r="113" spans="1:14" s="5" customFormat="1" ht="76.5">
      <c r="A113" s="6">
        <v>112</v>
      </c>
      <c r="B113" s="7" t="s">
        <v>14</v>
      </c>
      <c r="C113" s="7" t="s">
        <v>548</v>
      </c>
      <c r="D113" s="7" t="s">
        <v>549</v>
      </c>
      <c r="E113" s="7" t="s">
        <v>550</v>
      </c>
      <c r="F113" s="6" t="s">
        <v>551</v>
      </c>
      <c r="G113" s="7"/>
      <c r="H113" s="7">
        <v>1.9550000000000001</v>
      </c>
      <c r="I113" s="7" t="s">
        <v>552</v>
      </c>
      <c r="J113" s="7" t="s">
        <v>45</v>
      </c>
      <c r="L113" s="5" t="b">
        <f t="shared" si="3"/>
        <v>0</v>
      </c>
      <c r="M113" s="5" t="b">
        <f t="shared" si="4"/>
        <v>0</v>
      </c>
      <c r="N113" s="5">
        <f t="shared" si="5"/>
        <v>1</v>
      </c>
    </row>
    <row r="114" spans="1:14" s="5" customFormat="1" ht="76.5">
      <c r="A114" s="6">
        <v>113</v>
      </c>
      <c r="B114" s="7" t="s">
        <v>14</v>
      </c>
      <c r="C114" s="7" t="s">
        <v>548</v>
      </c>
      <c r="D114" s="7" t="s">
        <v>553</v>
      </c>
      <c r="E114" s="7" t="s">
        <v>554</v>
      </c>
      <c r="F114" s="6" t="s">
        <v>555</v>
      </c>
      <c r="G114" s="7"/>
      <c r="H114" s="7">
        <v>3.0310000000000001</v>
      </c>
      <c r="I114" s="7" t="s">
        <v>556</v>
      </c>
      <c r="J114" s="7" t="s">
        <v>45</v>
      </c>
      <c r="L114" s="5" t="b">
        <f t="shared" si="3"/>
        <v>0</v>
      </c>
      <c r="M114" s="5" t="b">
        <f t="shared" si="4"/>
        <v>0</v>
      </c>
      <c r="N114" s="5" t="b">
        <f t="shared" si="5"/>
        <v>0</v>
      </c>
    </row>
    <row r="115" spans="1:14" s="5" customFormat="1" ht="53.25">
      <c r="A115" s="6">
        <v>114</v>
      </c>
      <c r="B115" s="7" t="s">
        <v>14</v>
      </c>
      <c r="C115" s="7" t="s">
        <v>557</v>
      </c>
      <c r="D115" s="7" t="s">
        <v>558</v>
      </c>
      <c r="E115" s="7" t="s">
        <v>559</v>
      </c>
      <c r="F115" s="6" t="s">
        <v>560</v>
      </c>
      <c r="G115" s="7"/>
      <c r="H115" s="7">
        <v>1.8380000000000001</v>
      </c>
      <c r="I115" s="7" t="s">
        <v>561</v>
      </c>
      <c r="J115" s="7" t="s">
        <v>45</v>
      </c>
      <c r="L115" s="5" t="b">
        <f t="shared" si="3"/>
        <v>0</v>
      </c>
      <c r="M115" s="5" t="b">
        <f t="shared" si="4"/>
        <v>0</v>
      </c>
      <c r="N115" s="5">
        <f t="shared" si="5"/>
        <v>1</v>
      </c>
    </row>
    <row r="116" spans="1:14" s="5" customFormat="1" ht="102">
      <c r="A116" s="6">
        <v>115</v>
      </c>
      <c r="B116" s="7" t="s">
        <v>14</v>
      </c>
      <c r="C116" s="7" t="s">
        <v>562</v>
      </c>
      <c r="D116" s="7" t="s">
        <v>563</v>
      </c>
      <c r="E116" s="7" t="s">
        <v>564</v>
      </c>
      <c r="F116" s="6" t="s">
        <v>565</v>
      </c>
      <c r="G116" s="7"/>
      <c r="H116" s="7">
        <v>2.1469999999999998</v>
      </c>
      <c r="I116" s="7" t="s">
        <v>566</v>
      </c>
      <c r="J116" s="7" t="s">
        <v>45</v>
      </c>
      <c r="L116" s="5" t="b">
        <f t="shared" si="3"/>
        <v>0</v>
      </c>
      <c r="M116" s="5" t="b">
        <f t="shared" si="4"/>
        <v>0</v>
      </c>
      <c r="N116" s="5" t="b">
        <f t="shared" si="5"/>
        <v>0</v>
      </c>
    </row>
    <row r="117" spans="1:14" s="5" customFormat="1" ht="75">
      <c r="A117" s="6">
        <v>116</v>
      </c>
      <c r="B117" s="7" t="s">
        <v>538</v>
      </c>
      <c r="C117" s="7" t="s">
        <v>567</v>
      </c>
      <c r="D117" s="7" t="s">
        <v>568</v>
      </c>
      <c r="E117" s="7" t="s">
        <v>569</v>
      </c>
      <c r="F117" s="6" t="s">
        <v>570</v>
      </c>
      <c r="G117" s="7" t="s">
        <v>571</v>
      </c>
      <c r="H117" s="7">
        <v>0</v>
      </c>
      <c r="I117" s="7" t="s">
        <v>572</v>
      </c>
      <c r="J117" s="7" t="s">
        <v>45</v>
      </c>
      <c r="L117" s="5" t="b">
        <f t="shared" si="3"/>
        <v>0</v>
      </c>
      <c r="M117" s="5" t="b">
        <f t="shared" si="4"/>
        <v>0</v>
      </c>
      <c r="N117" s="5">
        <f t="shared" si="5"/>
        <v>1</v>
      </c>
    </row>
    <row r="118" spans="1:14" s="5" customFormat="1" ht="127.5">
      <c r="A118" s="6">
        <v>117</v>
      </c>
      <c r="B118" s="7" t="s">
        <v>14</v>
      </c>
      <c r="C118" s="7" t="s">
        <v>573</v>
      </c>
      <c r="D118" s="7" t="s">
        <v>574</v>
      </c>
      <c r="E118" s="7" t="s">
        <v>575</v>
      </c>
      <c r="F118" s="6" t="s">
        <v>576</v>
      </c>
      <c r="G118" s="7"/>
      <c r="H118" s="7">
        <v>3.702</v>
      </c>
      <c r="I118" s="7" t="s">
        <v>69</v>
      </c>
      <c r="J118" s="7" t="s">
        <v>45</v>
      </c>
      <c r="L118" s="5" t="b">
        <f t="shared" si="3"/>
        <v>0</v>
      </c>
      <c r="M118" s="5" t="b">
        <f t="shared" si="4"/>
        <v>0</v>
      </c>
      <c r="N118" s="5" t="b">
        <f t="shared" si="5"/>
        <v>0</v>
      </c>
    </row>
    <row r="119" spans="1:14" s="5" customFormat="1" ht="89.25">
      <c r="A119" s="6">
        <v>118</v>
      </c>
      <c r="B119" s="7" t="s">
        <v>14</v>
      </c>
      <c r="C119" s="7" t="s">
        <v>577</v>
      </c>
      <c r="D119" s="7" t="s">
        <v>578</v>
      </c>
      <c r="E119" s="7" t="s">
        <v>579</v>
      </c>
      <c r="F119" s="6" t="s">
        <v>580</v>
      </c>
      <c r="G119" s="7"/>
      <c r="H119" s="7">
        <v>3.7879999999999998</v>
      </c>
      <c r="I119" s="7" t="s">
        <v>581</v>
      </c>
      <c r="J119" s="7" t="s">
        <v>45</v>
      </c>
      <c r="L119" s="5" t="b">
        <f t="shared" si="3"/>
        <v>0</v>
      </c>
      <c r="M119" s="5" t="b">
        <f t="shared" si="4"/>
        <v>0</v>
      </c>
      <c r="N119" s="5" t="b">
        <f t="shared" si="5"/>
        <v>0</v>
      </c>
    </row>
    <row r="120" spans="1:14" s="5" customFormat="1" ht="102.75">
      <c r="A120" s="6">
        <v>119</v>
      </c>
      <c r="B120" s="7" t="s">
        <v>14</v>
      </c>
      <c r="C120" s="7" t="s">
        <v>577</v>
      </c>
      <c r="D120" s="7" t="s">
        <v>582</v>
      </c>
      <c r="E120" s="7" t="s">
        <v>583</v>
      </c>
      <c r="F120" s="6" t="s">
        <v>584</v>
      </c>
      <c r="G120" s="7"/>
      <c r="H120" s="7">
        <v>2.3820000000000001</v>
      </c>
      <c r="I120" s="7" t="s">
        <v>256</v>
      </c>
      <c r="J120" s="7" t="s">
        <v>45</v>
      </c>
      <c r="L120" s="5" t="b">
        <f t="shared" si="3"/>
        <v>0</v>
      </c>
      <c r="M120" s="5" t="b">
        <f t="shared" si="4"/>
        <v>0</v>
      </c>
      <c r="N120" s="5" t="b">
        <f t="shared" si="5"/>
        <v>0</v>
      </c>
    </row>
    <row r="121" spans="1:14" s="5" customFormat="1" ht="72">
      <c r="A121" s="6">
        <v>120</v>
      </c>
      <c r="B121" s="7" t="s">
        <v>14</v>
      </c>
      <c r="C121" s="7" t="s">
        <v>577</v>
      </c>
      <c r="D121" s="7" t="s">
        <v>585</v>
      </c>
      <c r="E121" s="7" t="s">
        <v>586</v>
      </c>
      <c r="F121" s="6" t="s">
        <v>587</v>
      </c>
      <c r="G121" s="7"/>
      <c r="H121" s="7">
        <v>1.8280000000000001</v>
      </c>
      <c r="I121" s="7" t="s">
        <v>588</v>
      </c>
      <c r="J121" s="7" t="s">
        <v>45</v>
      </c>
      <c r="L121" s="5" t="b">
        <f t="shared" si="3"/>
        <v>0</v>
      </c>
      <c r="M121" s="5" t="b">
        <f t="shared" si="4"/>
        <v>0</v>
      </c>
      <c r="N121" s="5">
        <f t="shared" si="5"/>
        <v>1</v>
      </c>
    </row>
    <row r="122" spans="1:14" s="5" customFormat="1" ht="102">
      <c r="A122" s="6">
        <v>121</v>
      </c>
      <c r="B122" s="7" t="s">
        <v>538</v>
      </c>
      <c r="C122" s="7" t="s">
        <v>589</v>
      </c>
      <c r="D122" s="7" t="s">
        <v>590</v>
      </c>
      <c r="E122" s="7" t="s">
        <v>591</v>
      </c>
      <c r="F122" s="6" t="s">
        <v>592</v>
      </c>
      <c r="G122" s="7" t="s">
        <v>593</v>
      </c>
      <c r="H122" s="7">
        <v>2.2050000000000001</v>
      </c>
      <c r="I122" s="7" t="s">
        <v>529</v>
      </c>
      <c r="J122" s="7" t="s">
        <v>45</v>
      </c>
      <c r="L122" s="5" t="b">
        <f t="shared" si="3"/>
        <v>0</v>
      </c>
      <c r="M122" s="5" t="b">
        <f t="shared" si="4"/>
        <v>0</v>
      </c>
      <c r="N122" s="5" t="b">
        <f t="shared" si="5"/>
        <v>0</v>
      </c>
    </row>
    <row r="123" spans="1:14" s="5" customFormat="1" ht="60">
      <c r="A123" s="6">
        <v>122</v>
      </c>
      <c r="B123" s="7" t="s">
        <v>538</v>
      </c>
      <c r="C123" s="7" t="s">
        <v>589</v>
      </c>
      <c r="D123" s="7" t="s">
        <v>594</v>
      </c>
      <c r="E123" s="7" t="s">
        <v>595</v>
      </c>
      <c r="F123" s="6" t="s">
        <v>596</v>
      </c>
      <c r="G123" s="7" t="s">
        <v>597</v>
      </c>
      <c r="H123" s="7">
        <v>3.3380000000000001</v>
      </c>
      <c r="I123" s="7" t="s">
        <v>598</v>
      </c>
      <c r="J123" s="7" t="s">
        <v>45</v>
      </c>
      <c r="L123" s="5" t="b">
        <f t="shared" si="3"/>
        <v>0</v>
      </c>
      <c r="M123" s="5" t="b">
        <f t="shared" si="4"/>
        <v>0</v>
      </c>
      <c r="N123" s="5" t="b">
        <f t="shared" si="5"/>
        <v>0</v>
      </c>
    </row>
    <row r="124" spans="1:14" s="5" customFormat="1" ht="60">
      <c r="A124" s="6">
        <v>123</v>
      </c>
      <c r="B124" s="7" t="s">
        <v>538</v>
      </c>
      <c r="C124" s="7" t="s">
        <v>599</v>
      </c>
      <c r="D124" s="7" t="s">
        <v>600</v>
      </c>
      <c r="E124" s="7" t="s">
        <v>601</v>
      </c>
      <c r="F124" s="6" t="s">
        <v>602</v>
      </c>
      <c r="G124" s="7" t="s">
        <v>603</v>
      </c>
      <c r="H124" s="7">
        <v>0.34699999999999998</v>
      </c>
      <c r="I124" s="7" t="s">
        <v>604</v>
      </c>
      <c r="J124" s="7" t="s">
        <v>45</v>
      </c>
      <c r="L124" s="5" t="b">
        <f t="shared" si="3"/>
        <v>0</v>
      </c>
      <c r="M124" s="5" t="b">
        <f t="shared" si="4"/>
        <v>0</v>
      </c>
      <c r="N124" s="5">
        <f t="shared" si="5"/>
        <v>1</v>
      </c>
    </row>
    <row r="125" spans="1:14" s="5" customFormat="1" ht="127.5">
      <c r="A125" s="6">
        <v>124</v>
      </c>
      <c r="B125" s="7" t="s">
        <v>14</v>
      </c>
      <c r="C125" s="7" t="s">
        <v>605</v>
      </c>
      <c r="D125" s="7" t="s">
        <v>606</v>
      </c>
      <c r="E125" s="7" t="s">
        <v>607</v>
      </c>
      <c r="F125" s="6" t="s">
        <v>608</v>
      </c>
      <c r="G125" s="7"/>
      <c r="H125" s="7">
        <v>3.702</v>
      </c>
      <c r="I125" s="7" t="s">
        <v>69</v>
      </c>
      <c r="J125" s="7" t="s">
        <v>45</v>
      </c>
      <c r="L125" s="5" t="b">
        <f t="shared" si="3"/>
        <v>0</v>
      </c>
      <c r="M125" s="5" t="b">
        <f t="shared" si="4"/>
        <v>0</v>
      </c>
      <c r="N125" s="5" t="b">
        <f t="shared" si="5"/>
        <v>0</v>
      </c>
    </row>
    <row r="126" spans="1:14" s="5" customFormat="1" ht="114.75">
      <c r="A126" s="6">
        <v>125</v>
      </c>
      <c r="B126" s="7" t="s">
        <v>14</v>
      </c>
      <c r="C126" s="7" t="s">
        <v>605</v>
      </c>
      <c r="D126" s="7" t="s">
        <v>609</v>
      </c>
      <c r="E126" s="7" t="s">
        <v>610</v>
      </c>
      <c r="F126" s="6" t="s">
        <v>611</v>
      </c>
      <c r="G126" s="7"/>
      <c r="H126" s="7">
        <v>2.7069999999999999</v>
      </c>
      <c r="I126" s="7" t="s">
        <v>612</v>
      </c>
      <c r="J126" s="7" t="s">
        <v>45</v>
      </c>
      <c r="L126" s="5" t="b">
        <f t="shared" si="3"/>
        <v>0</v>
      </c>
      <c r="M126" s="5" t="b">
        <f t="shared" si="4"/>
        <v>0</v>
      </c>
      <c r="N126" s="5" t="b">
        <f t="shared" si="5"/>
        <v>0</v>
      </c>
    </row>
    <row r="127" spans="1:14" s="9" customFormat="1" ht="127.5">
      <c r="A127" s="6">
        <v>126</v>
      </c>
      <c r="B127" s="7" t="s">
        <v>538</v>
      </c>
      <c r="C127" s="7" t="s">
        <v>613</v>
      </c>
      <c r="D127" s="7" t="s">
        <v>614</v>
      </c>
      <c r="E127" s="7" t="s">
        <v>615</v>
      </c>
      <c r="F127" s="6" t="s">
        <v>616</v>
      </c>
      <c r="G127" s="7" t="s">
        <v>617</v>
      </c>
      <c r="H127" s="7">
        <v>2.7069999999999999</v>
      </c>
      <c r="I127" s="7" t="s">
        <v>612</v>
      </c>
      <c r="J127" s="7" t="s">
        <v>45</v>
      </c>
      <c r="K127" s="5"/>
      <c r="L127" s="5" t="b">
        <f t="shared" si="3"/>
        <v>0</v>
      </c>
      <c r="M127" s="5" t="b">
        <f t="shared" si="4"/>
        <v>0</v>
      </c>
      <c r="N127" s="5" t="b">
        <f t="shared" si="5"/>
        <v>0</v>
      </c>
    </row>
    <row r="128" spans="1:14" s="5" customFormat="1" ht="140.25">
      <c r="A128" s="6">
        <v>127</v>
      </c>
      <c r="B128" s="7" t="s">
        <v>538</v>
      </c>
      <c r="C128" s="7" t="s">
        <v>613</v>
      </c>
      <c r="D128" s="7" t="s">
        <v>618</v>
      </c>
      <c r="E128" s="7" t="s">
        <v>619</v>
      </c>
      <c r="F128" s="6" t="s">
        <v>620</v>
      </c>
      <c r="G128" s="7" t="s">
        <v>617</v>
      </c>
      <c r="H128" s="7">
        <v>3.016</v>
      </c>
      <c r="I128" s="7" t="s">
        <v>621</v>
      </c>
      <c r="J128" s="7" t="s">
        <v>45</v>
      </c>
      <c r="L128" s="5" t="b">
        <f t="shared" si="3"/>
        <v>0</v>
      </c>
      <c r="M128" s="5" t="b">
        <f t="shared" si="4"/>
        <v>0</v>
      </c>
      <c r="N128" s="5" t="b">
        <f t="shared" si="5"/>
        <v>0</v>
      </c>
    </row>
    <row r="129" spans="1:14" s="5" customFormat="1" ht="102">
      <c r="A129" s="6">
        <v>128</v>
      </c>
      <c r="B129" s="7" t="s">
        <v>538</v>
      </c>
      <c r="C129" s="7" t="s">
        <v>613</v>
      </c>
      <c r="D129" s="7" t="s">
        <v>622</v>
      </c>
      <c r="E129" s="7" t="s">
        <v>623</v>
      </c>
      <c r="F129" s="6" t="s">
        <v>624</v>
      </c>
      <c r="G129" s="7" t="s">
        <v>617</v>
      </c>
      <c r="H129" s="7">
        <v>3.702</v>
      </c>
      <c r="I129" s="7" t="s">
        <v>69</v>
      </c>
      <c r="J129" s="7" t="s">
        <v>45</v>
      </c>
      <c r="L129" s="5" t="b">
        <f t="shared" si="3"/>
        <v>0</v>
      </c>
      <c r="M129" s="5" t="b">
        <f t="shared" si="4"/>
        <v>0</v>
      </c>
      <c r="N129" s="5" t="b">
        <f t="shared" si="5"/>
        <v>0</v>
      </c>
    </row>
    <row r="130" spans="1:14" s="5" customFormat="1" ht="114.75">
      <c r="A130" s="6">
        <v>129</v>
      </c>
      <c r="B130" s="7" t="s">
        <v>14</v>
      </c>
      <c r="C130" s="7" t="s">
        <v>625</v>
      </c>
      <c r="D130" s="7" t="s">
        <v>626</v>
      </c>
      <c r="E130" s="7" t="s">
        <v>627</v>
      </c>
      <c r="F130" s="6" t="s">
        <v>628</v>
      </c>
      <c r="G130" s="7"/>
      <c r="H130" s="7">
        <v>5.8550000000000004</v>
      </c>
      <c r="I130" s="7" t="s">
        <v>629</v>
      </c>
      <c r="J130" s="7" t="s">
        <v>45</v>
      </c>
      <c r="L130" s="5" t="b">
        <f t="shared" si="3"/>
        <v>0</v>
      </c>
      <c r="M130" s="5">
        <f t="shared" si="4"/>
        <v>1</v>
      </c>
      <c r="N130" s="5" t="b">
        <f t="shared" si="5"/>
        <v>0</v>
      </c>
    </row>
    <row r="131" spans="1:14" s="5" customFormat="1" ht="75">
      <c r="A131" s="6">
        <v>130</v>
      </c>
      <c r="B131" s="7" t="s">
        <v>14</v>
      </c>
      <c r="C131" s="7" t="s">
        <v>625</v>
      </c>
      <c r="D131" s="7" t="s">
        <v>630</v>
      </c>
      <c r="E131" s="7" t="s">
        <v>631</v>
      </c>
      <c r="F131" s="6" t="s">
        <v>632</v>
      </c>
      <c r="G131" s="7"/>
      <c r="H131" s="7">
        <v>3.52</v>
      </c>
      <c r="I131" s="7" t="s">
        <v>633</v>
      </c>
      <c r="J131" s="7" t="s">
        <v>45</v>
      </c>
      <c r="L131" s="5" t="b">
        <f t="shared" ref="L131:L194" si="6">IF(H131&gt;=10,1)</f>
        <v>0</v>
      </c>
      <c r="M131" s="5" t="b">
        <f t="shared" ref="M131:M194" si="7">IF(H131&gt;=5,1)</f>
        <v>0</v>
      </c>
      <c r="N131" s="5" t="b">
        <f t="shared" ref="N131:N194" si="8">IF(H131&lt;2,1)</f>
        <v>0</v>
      </c>
    </row>
    <row r="132" spans="1:14" s="5" customFormat="1" ht="102">
      <c r="A132" s="6">
        <v>131</v>
      </c>
      <c r="B132" s="7" t="s">
        <v>14</v>
      </c>
      <c r="C132" s="7" t="s">
        <v>625</v>
      </c>
      <c r="D132" s="7" t="s">
        <v>634</v>
      </c>
      <c r="E132" s="7" t="s">
        <v>635</v>
      </c>
      <c r="F132" s="6" t="s">
        <v>636</v>
      </c>
      <c r="G132" s="7"/>
      <c r="H132" s="7">
        <v>3.2690000000000001</v>
      </c>
      <c r="I132" s="7" t="s">
        <v>402</v>
      </c>
      <c r="J132" s="7" t="s">
        <v>45</v>
      </c>
      <c r="L132" s="5" t="b">
        <f t="shared" si="6"/>
        <v>0</v>
      </c>
      <c r="M132" s="5" t="b">
        <f t="shared" si="7"/>
        <v>0</v>
      </c>
      <c r="N132" s="5" t="b">
        <f t="shared" si="8"/>
        <v>0</v>
      </c>
    </row>
    <row r="133" spans="1:14" s="5" customFormat="1" ht="75">
      <c r="A133" s="6">
        <v>132</v>
      </c>
      <c r="B133" s="7" t="s">
        <v>14</v>
      </c>
      <c r="C133" s="7" t="s">
        <v>625</v>
      </c>
      <c r="D133" s="7" t="s">
        <v>637</v>
      </c>
      <c r="E133" s="7" t="s">
        <v>638</v>
      </c>
      <c r="F133" s="6" t="s">
        <v>639</v>
      </c>
      <c r="G133" s="7"/>
      <c r="H133" s="7">
        <v>1.5169999999999999</v>
      </c>
      <c r="I133" s="7" t="s">
        <v>640</v>
      </c>
      <c r="J133" s="7" t="s">
        <v>45</v>
      </c>
      <c r="L133" s="5" t="b">
        <f t="shared" si="6"/>
        <v>0</v>
      </c>
      <c r="M133" s="5" t="b">
        <f t="shared" si="7"/>
        <v>0</v>
      </c>
      <c r="N133" s="5">
        <f t="shared" si="8"/>
        <v>1</v>
      </c>
    </row>
    <row r="134" spans="1:14" s="5" customFormat="1" ht="105">
      <c r="A134" s="6">
        <v>133</v>
      </c>
      <c r="B134" s="7" t="s">
        <v>538</v>
      </c>
      <c r="C134" s="7" t="s">
        <v>641</v>
      </c>
      <c r="D134" s="7" t="s">
        <v>642</v>
      </c>
      <c r="E134" s="7" t="s">
        <v>643</v>
      </c>
      <c r="F134" s="6" t="s">
        <v>644</v>
      </c>
      <c r="G134" s="7" t="s">
        <v>645</v>
      </c>
      <c r="H134" s="7">
        <v>3.2690000000000001</v>
      </c>
      <c r="I134" s="7" t="s">
        <v>402</v>
      </c>
      <c r="J134" s="7" t="s">
        <v>45</v>
      </c>
      <c r="L134" s="5" t="b">
        <f t="shared" si="6"/>
        <v>0</v>
      </c>
      <c r="M134" s="5" t="b">
        <f t="shared" si="7"/>
        <v>0</v>
      </c>
      <c r="N134" s="5" t="b">
        <f t="shared" si="8"/>
        <v>0</v>
      </c>
    </row>
    <row r="135" spans="1:14" s="5" customFormat="1" ht="60">
      <c r="A135" s="6">
        <v>134</v>
      </c>
      <c r="B135" s="8" t="s">
        <v>646</v>
      </c>
      <c r="C135" s="7" t="s">
        <v>625</v>
      </c>
      <c r="D135" s="7" t="s">
        <v>647</v>
      </c>
      <c r="E135" s="7" t="s">
        <v>425</v>
      </c>
      <c r="F135" s="6" t="s">
        <v>648</v>
      </c>
      <c r="G135" s="7" t="s">
        <v>649</v>
      </c>
      <c r="H135" s="7">
        <v>3.702</v>
      </c>
      <c r="I135" s="7" t="s">
        <v>69</v>
      </c>
      <c r="J135" s="7" t="s">
        <v>45</v>
      </c>
      <c r="K135" s="5">
        <v>9</v>
      </c>
      <c r="L135" s="5" t="b">
        <f t="shared" si="6"/>
        <v>0</v>
      </c>
      <c r="M135" s="5" t="b">
        <f t="shared" si="7"/>
        <v>0</v>
      </c>
      <c r="N135" s="5" t="b">
        <f t="shared" si="8"/>
        <v>0</v>
      </c>
    </row>
    <row r="136" spans="1:14" s="5" customFormat="1" ht="76.5">
      <c r="A136" s="6">
        <v>135</v>
      </c>
      <c r="B136" s="7" t="s">
        <v>14</v>
      </c>
      <c r="C136" s="7" t="s">
        <v>650</v>
      </c>
      <c r="D136" s="7" t="s">
        <v>651</v>
      </c>
      <c r="E136" s="7" t="s">
        <v>652</v>
      </c>
      <c r="F136" s="6" t="s">
        <v>653</v>
      </c>
      <c r="G136" s="7"/>
      <c r="H136" s="7">
        <v>2.7330000000000001</v>
      </c>
      <c r="I136" s="7" t="s">
        <v>654</v>
      </c>
      <c r="J136" s="7" t="s">
        <v>45</v>
      </c>
      <c r="L136" s="5" t="b">
        <f t="shared" si="6"/>
        <v>0</v>
      </c>
      <c r="M136" s="5" t="b">
        <f t="shared" si="7"/>
        <v>0</v>
      </c>
      <c r="N136" s="5" t="b">
        <f t="shared" si="8"/>
        <v>0</v>
      </c>
    </row>
    <row r="137" spans="1:14" s="5" customFormat="1" ht="73.5">
      <c r="A137" s="6">
        <v>136</v>
      </c>
      <c r="B137" s="7" t="s">
        <v>14</v>
      </c>
      <c r="C137" s="7" t="s">
        <v>650</v>
      </c>
      <c r="D137" s="7" t="s">
        <v>655</v>
      </c>
      <c r="E137" s="7" t="s">
        <v>656</v>
      </c>
      <c r="F137" s="6" t="s">
        <v>657</v>
      </c>
      <c r="G137" s="7"/>
      <c r="H137" s="7">
        <v>1.125</v>
      </c>
      <c r="I137" s="7" t="s">
        <v>658</v>
      </c>
      <c r="J137" s="7" t="s">
        <v>45</v>
      </c>
      <c r="L137" s="5" t="b">
        <f t="shared" si="6"/>
        <v>0</v>
      </c>
      <c r="M137" s="5" t="b">
        <f t="shared" si="7"/>
        <v>0</v>
      </c>
      <c r="N137" s="5">
        <f t="shared" si="8"/>
        <v>1</v>
      </c>
    </row>
    <row r="138" spans="1:14" s="5" customFormat="1" ht="90">
      <c r="A138" s="6">
        <v>137</v>
      </c>
      <c r="B138" s="7" t="s">
        <v>538</v>
      </c>
      <c r="C138" s="7" t="s">
        <v>659</v>
      </c>
      <c r="D138" s="7" t="s">
        <v>660</v>
      </c>
      <c r="E138" s="7" t="s">
        <v>661</v>
      </c>
      <c r="F138" s="6" t="s">
        <v>662</v>
      </c>
      <c r="G138" s="7" t="s">
        <v>663</v>
      </c>
      <c r="H138" s="7">
        <v>2.7330000000000001</v>
      </c>
      <c r="I138" s="7" t="s">
        <v>654</v>
      </c>
      <c r="J138" s="7" t="s">
        <v>45</v>
      </c>
      <c r="L138" s="5" t="b">
        <f t="shared" si="6"/>
        <v>0</v>
      </c>
      <c r="M138" s="5" t="b">
        <f t="shared" si="7"/>
        <v>0</v>
      </c>
      <c r="N138" s="5" t="b">
        <f t="shared" si="8"/>
        <v>0</v>
      </c>
    </row>
    <row r="139" spans="1:14" s="5" customFormat="1" ht="75">
      <c r="A139" s="6">
        <v>138</v>
      </c>
      <c r="B139" s="7" t="s">
        <v>538</v>
      </c>
      <c r="C139" s="7" t="s">
        <v>659</v>
      </c>
      <c r="D139" s="7" t="s">
        <v>664</v>
      </c>
      <c r="E139" s="7" t="s">
        <v>665</v>
      </c>
      <c r="F139" s="6" t="s">
        <v>666</v>
      </c>
      <c r="G139" s="7" t="s">
        <v>667</v>
      </c>
      <c r="H139" s="7">
        <v>3.23</v>
      </c>
      <c r="I139" s="7" t="s">
        <v>668</v>
      </c>
      <c r="J139" s="7" t="s">
        <v>45</v>
      </c>
      <c r="L139" s="5" t="b">
        <f t="shared" si="6"/>
        <v>0</v>
      </c>
      <c r="M139" s="5" t="b">
        <f t="shared" si="7"/>
        <v>0</v>
      </c>
      <c r="N139" s="5" t="b">
        <f t="shared" si="8"/>
        <v>0</v>
      </c>
    </row>
    <row r="140" spans="1:14" s="5" customFormat="1" ht="60">
      <c r="A140" s="6">
        <v>139</v>
      </c>
      <c r="B140" s="8" t="s">
        <v>646</v>
      </c>
      <c r="C140" s="7" t="s">
        <v>650</v>
      </c>
      <c r="D140" s="7" t="s">
        <v>669</v>
      </c>
      <c r="E140" s="7" t="s">
        <v>670</v>
      </c>
      <c r="F140" s="6" t="s">
        <v>671</v>
      </c>
      <c r="G140" s="7" t="s">
        <v>672</v>
      </c>
      <c r="H140" s="7">
        <v>2.7330000000000001</v>
      </c>
      <c r="I140" s="7" t="s">
        <v>654</v>
      </c>
      <c r="J140" s="7" t="s">
        <v>45</v>
      </c>
      <c r="K140" s="5">
        <v>9</v>
      </c>
      <c r="L140" s="5" t="b">
        <f t="shared" si="6"/>
        <v>0</v>
      </c>
      <c r="M140" s="5" t="b">
        <f t="shared" si="7"/>
        <v>0</v>
      </c>
      <c r="N140" s="5" t="b">
        <f t="shared" si="8"/>
        <v>0</v>
      </c>
    </row>
    <row r="141" spans="1:14" s="5" customFormat="1" ht="63.75">
      <c r="A141" s="6">
        <v>140</v>
      </c>
      <c r="B141" s="7" t="s">
        <v>14</v>
      </c>
      <c r="C141" s="7" t="s">
        <v>673</v>
      </c>
      <c r="D141" s="7" t="s">
        <v>674</v>
      </c>
      <c r="E141" s="7" t="s">
        <v>675</v>
      </c>
      <c r="F141" s="6" t="s">
        <v>676</v>
      </c>
      <c r="G141" s="7"/>
      <c r="H141" s="7">
        <v>2.1850000000000001</v>
      </c>
      <c r="I141" s="7" t="s">
        <v>88</v>
      </c>
      <c r="J141" s="7" t="s">
        <v>45</v>
      </c>
      <c r="L141" s="5" t="b">
        <f t="shared" si="6"/>
        <v>0</v>
      </c>
      <c r="M141" s="5" t="b">
        <f t="shared" si="7"/>
        <v>0</v>
      </c>
      <c r="N141" s="5" t="b">
        <f t="shared" si="8"/>
        <v>0</v>
      </c>
    </row>
    <row r="142" spans="1:14" s="5" customFormat="1" ht="76.5">
      <c r="A142" s="6">
        <v>141</v>
      </c>
      <c r="B142" s="7" t="s">
        <v>14</v>
      </c>
      <c r="C142" s="7" t="s">
        <v>673</v>
      </c>
      <c r="D142" s="7" t="s">
        <v>677</v>
      </c>
      <c r="E142" s="7" t="s">
        <v>678</v>
      </c>
      <c r="F142" s="6" t="s">
        <v>679</v>
      </c>
      <c r="G142" s="7"/>
      <c r="H142" s="7">
        <v>1.863</v>
      </c>
      <c r="I142" s="7" t="s">
        <v>238</v>
      </c>
      <c r="J142" s="7" t="s">
        <v>45</v>
      </c>
      <c r="L142" s="5" t="b">
        <f t="shared" si="6"/>
        <v>0</v>
      </c>
      <c r="M142" s="5" t="b">
        <f t="shared" si="7"/>
        <v>0</v>
      </c>
      <c r="N142" s="5">
        <f t="shared" si="8"/>
        <v>1</v>
      </c>
    </row>
    <row r="143" spans="1:14" s="5" customFormat="1" ht="63.75">
      <c r="A143" s="6">
        <v>142</v>
      </c>
      <c r="B143" s="8" t="s">
        <v>646</v>
      </c>
      <c r="C143" s="7" t="s">
        <v>673</v>
      </c>
      <c r="D143" s="7" t="s">
        <v>680</v>
      </c>
      <c r="E143" s="7" t="s">
        <v>681</v>
      </c>
      <c r="F143" s="6" t="s">
        <v>682</v>
      </c>
      <c r="G143" s="7" t="s">
        <v>683</v>
      </c>
      <c r="H143" s="7">
        <v>1.5169999999999999</v>
      </c>
      <c r="I143" s="7" t="s">
        <v>640</v>
      </c>
      <c r="J143" s="7" t="s">
        <v>45</v>
      </c>
      <c r="K143" s="5">
        <v>9</v>
      </c>
      <c r="L143" s="5" t="b">
        <f t="shared" si="6"/>
        <v>0</v>
      </c>
      <c r="M143" s="5" t="b">
        <f t="shared" si="7"/>
        <v>0</v>
      </c>
      <c r="N143" s="5">
        <f t="shared" si="8"/>
        <v>1</v>
      </c>
    </row>
    <row r="144" spans="1:14" s="5" customFormat="1" ht="76.5">
      <c r="A144" s="6">
        <v>143</v>
      </c>
      <c r="B144" s="8" t="s">
        <v>646</v>
      </c>
      <c r="C144" s="7" t="s">
        <v>684</v>
      </c>
      <c r="D144" s="7" t="s">
        <v>685</v>
      </c>
      <c r="E144" s="7" t="s">
        <v>686</v>
      </c>
      <c r="F144" s="6" t="s">
        <v>687</v>
      </c>
      <c r="G144" s="7" t="s">
        <v>688</v>
      </c>
      <c r="H144" s="7">
        <v>3.891</v>
      </c>
      <c r="I144" s="7" t="s">
        <v>689</v>
      </c>
      <c r="J144" s="7" t="s">
        <v>45</v>
      </c>
      <c r="K144" s="5">
        <v>9</v>
      </c>
      <c r="L144" s="5" t="b">
        <f t="shared" si="6"/>
        <v>0</v>
      </c>
      <c r="M144" s="5" t="b">
        <f t="shared" si="7"/>
        <v>0</v>
      </c>
      <c r="N144" s="5" t="b">
        <f t="shared" si="8"/>
        <v>0</v>
      </c>
    </row>
    <row r="145" spans="1:14" s="5" customFormat="1" ht="76.5">
      <c r="A145" s="6">
        <v>144</v>
      </c>
      <c r="B145" s="7" t="s">
        <v>14</v>
      </c>
      <c r="C145" s="7" t="s">
        <v>690</v>
      </c>
      <c r="D145" s="7" t="s">
        <v>691</v>
      </c>
      <c r="E145" s="7" t="s">
        <v>692</v>
      </c>
      <c r="F145" s="6" t="s">
        <v>693</v>
      </c>
      <c r="G145" s="7"/>
      <c r="H145" s="7">
        <v>3.4340000000000002</v>
      </c>
      <c r="I145" s="7" t="s">
        <v>694</v>
      </c>
      <c r="J145" s="7" t="s">
        <v>45</v>
      </c>
      <c r="L145" s="5" t="b">
        <f t="shared" si="6"/>
        <v>0</v>
      </c>
      <c r="M145" s="5" t="b">
        <f t="shared" si="7"/>
        <v>0</v>
      </c>
      <c r="N145" s="5" t="b">
        <f t="shared" si="8"/>
        <v>0</v>
      </c>
    </row>
    <row r="146" spans="1:14" s="5" customFormat="1" ht="63.75">
      <c r="A146" s="6">
        <v>145</v>
      </c>
      <c r="B146" s="7" t="s">
        <v>14</v>
      </c>
      <c r="C146" s="7" t="s">
        <v>690</v>
      </c>
      <c r="D146" s="7" t="s">
        <v>695</v>
      </c>
      <c r="E146" s="7" t="s">
        <v>696</v>
      </c>
      <c r="F146" s="6" t="s">
        <v>697</v>
      </c>
      <c r="G146" s="7"/>
      <c r="H146" s="7">
        <v>3.4340000000000002</v>
      </c>
      <c r="I146" s="7" t="s">
        <v>694</v>
      </c>
      <c r="J146" s="7" t="s">
        <v>45</v>
      </c>
      <c r="L146" s="5" t="b">
        <f t="shared" si="6"/>
        <v>0</v>
      </c>
      <c r="M146" s="5" t="b">
        <f t="shared" si="7"/>
        <v>0</v>
      </c>
      <c r="N146" s="5" t="b">
        <f t="shared" si="8"/>
        <v>0</v>
      </c>
    </row>
    <row r="147" spans="1:14" s="5" customFormat="1" ht="75">
      <c r="A147" s="6">
        <v>146</v>
      </c>
      <c r="B147" s="7" t="s">
        <v>14</v>
      </c>
      <c r="C147" s="7" t="s">
        <v>690</v>
      </c>
      <c r="D147" s="7" t="s">
        <v>698</v>
      </c>
      <c r="E147" s="7" t="s">
        <v>699</v>
      </c>
      <c r="F147" s="6" t="s">
        <v>700</v>
      </c>
      <c r="G147" s="7"/>
      <c r="H147" s="7">
        <v>3.3380000000000001</v>
      </c>
      <c r="I147" s="7" t="s">
        <v>598</v>
      </c>
      <c r="J147" s="7" t="s">
        <v>45</v>
      </c>
      <c r="L147" s="5" t="b">
        <f t="shared" si="6"/>
        <v>0</v>
      </c>
      <c r="M147" s="5" t="b">
        <f t="shared" si="7"/>
        <v>0</v>
      </c>
      <c r="N147" s="5" t="b">
        <f t="shared" si="8"/>
        <v>0</v>
      </c>
    </row>
    <row r="148" spans="1:14" s="5" customFormat="1" ht="165.75">
      <c r="A148" s="6">
        <v>147</v>
      </c>
      <c r="B148" s="7" t="s">
        <v>14</v>
      </c>
      <c r="C148" s="7" t="s">
        <v>690</v>
      </c>
      <c r="D148" s="7" t="s">
        <v>701</v>
      </c>
      <c r="E148" s="7" t="s">
        <v>702</v>
      </c>
      <c r="F148" s="6" t="s">
        <v>703</v>
      </c>
      <c r="G148" s="7"/>
      <c r="H148" s="7">
        <v>3.0979999999999999</v>
      </c>
      <c r="I148" s="7" t="s">
        <v>704</v>
      </c>
      <c r="J148" s="7" t="s">
        <v>45</v>
      </c>
      <c r="L148" s="5" t="b">
        <f t="shared" si="6"/>
        <v>0</v>
      </c>
      <c r="M148" s="5" t="b">
        <f t="shared" si="7"/>
        <v>0</v>
      </c>
      <c r="N148" s="5" t="b">
        <f t="shared" si="8"/>
        <v>0</v>
      </c>
    </row>
    <row r="149" spans="1:14" s="5" customFormat="1" ht="75">
      <c r="A149" s="6">
        <v>148</v>
      </c>
      <c r="B149" s="7" t="s">
        <v>14</v>
      </c>
      <c r="C149" s="7" t="s">
        <v>690</v>
      </c>
      <c r="D149" s="7" t="s">
        <v>705</v>
      </c>
      <c r="E149" s="7" t="s">
        <v>706</v>
      </c>
      <c r="F149" s="7" t="s">
        <v>707</v>
      </c>
      <c r="G149" s="7"/>
      <c r="H149" s="7">
        <v>1.5169999999999999</v>
      </c>
      <c r="I149" s="7" t="s">
        <v>708</v>
      </c>
      <c r="J149" s="7" t="s">
        <v>45</v>
      </c>
      <c r="L149" s="5" t="b">
        <f t="shared" si="6"/>
        <v>0</v>
      </c>
      <c r="M149" s="5" t="b">
        <f t="shared" si="7"/>
        <v>0</v>
      </c>
      <c r="N149" s="5">
        <f t="shared" si="8"/>
        <v>1</v>
      </c>
    </row>
    <row r="150" spans="1:14" s="5" customFormat="1" ht="114.75">
      <c r="A150" s="6">
        <v>149</v>
      </c>
      <c r="B150" s="7" t="s">
        <v>14</v>
      </c>
      <c r="C150" s="7" t="s">
        <v>690</v>
      </c>
      <c r="D150" s="7" t="s">
        <v>709</v>
      </c>
      <c r="E150" s="7" t="s">
        <v>710</v>
      </c>
      <c r="F150" s="6" t="s">
        <v>711</v>
      </c>
      <c r="G150" s="7"/>
      <c r="H150" s="7">
        <v>1.262</v>
      </c>
      <c r="I150" s="7" t="s">
        <v>712</v>
      </c>
      <c r="J150" s="7" t="s">
        <v>45</v>
      </c>
      <c r="L150" s="5" t="b">
        <f t="shared" si="6"/>
        <v>0</v>
      </c>
      <c r="M150" s="5" t="b">
        <f t="shared" si="7"/>
        <v>0</v>
      </c>
      <c r="N150" s="5">
        <f t="shared" si="8"/>
        <v>1</v>
      </c>
    </row>
    <row r="151" spans="1:14" s="5" customFormat="1" ht="102">
      <c r="A151" s="6">
        <v>150</v>
      </c>
      <c r="B151" s="7" t="s">
        <v>14</v>
      </c>
      <c r="C151" s="7" t="s">
        <v>690</v>
      </c>
      <c r="D151" s="7" t="s">
        <v>713</v>
      </c>
      <c r="E151" s="7" t="s">
        <v>714</v>
      </c>
      <c r="F151" s="6" t="s">
        <v>715</v>
      </c>
      <c r="G151" s="7"/>
      <c r="H151" s="7">
        <v>0.85</v>
      </c>
      <c r="I151" s="7" t="s">
        <v>716</v>
      </c>
      <c r="J151" s="7" t="s">
        <v>45</v>
      </c>
      <c r="K151" s="9"/>
      <c r="L151" s="5" t="b">
        <f t="shared" si="6"/>
        <v>0</v>
      </c>
      <c r="M151" s="5" t="b">
        <f t="shared" si="7"/>
        <v>0</v>
      </c>
      <c r="N151" s="5">
        <f t="shared" si="8"/>
        <v>1</v>
      </c>
    </row>
    <row r="152" spans="1:14" s="5" customFormat="1" ht="75">
      <c r="A152" s="6">
        <v>151</v>
      </c>
      <c r="B152" s="7" t="s">
        <v>538</v>
      </c>
      <c r="C152" s="7" t="s">
        <v>717</v>
      </c>
      <c r="D152" s="7" t="s">
        <v>718</v>
      </c>
      <c r="E152" s="7" t="s">
        <v>719</v>
      </c>
      <c r="F152" s="6" t="s">
        <v>720</v>
      </c>
      <c r="G152" s="7" t="s">
        <v>721</v>
      </c>
      <c r="H152" s="7">
        <v>0.92500000000000004</v>
      </c>
      <c r="I152" s="7" t="s">
        <v>722</v>
      </c>
      <c r="J152" s="7" t="s">
        <v>45</v>
      </c>
      <c r="L152" s="5" t="b">
        <f t="shared" si="6"/>
        <v>0</v>
      </c>
      <c r="M152" s="5" t="b">
        <f t="shared" si="7"/>
        <v>0</v>
      </c>
      <c r="N152" s="5">
        <f t="shared" si="8"/>
        <v>1</v>
      </c>
    </row>
    <row r="153" spans="1:14" s="5" customFormat="1" ht="60">
      <c r="A153" s="6">
        <v>152</v>
      </c>
      <c r="B153" s="8" t="s">
        <v>646</v>
      </c>
      <c r="C153" s="7" t="s">
        <v>690</v>
      </c>
      <c r="D153" s="7" t="s">
        <v>723</v>
      </c>
      <c r="E153" s="7" t="s">
        <v>724</v>
      </c>
      <c r="F153" s="6" t="s">
        <v>725</v>
      </c>
      <c r="G153" s="7" t="s">
        <v>726</v>
      </c>
      <c r="H153" s="7">
        <v>1.7689999999999999</v>
      </c>
      <c r="I153" s="7" t="s">
        <v>727</v>
      </c>
      <c r="J153" s="7" t="s">
        <v>45</v>
      </c>
      <c r="K153" s="5">
        <v>9</v>
      </c>
      <c r="L153" s="5" t="b">
        <f t="shared" si="6"/>
        <v>0</v>
      </c>
      <c r="M153" s="5" t="b">
        <f t="shared" si="7"/>
        <v>0</v>
      </c>
      <c r="N153" s="5">
        <f t="shared" si="8"/>
        <v>1</v>
      </c>
    </row>
    <row r="154" spans="1:14" s="5" customFormat="1" ht="75">
      <c r="A154" s="6">
        <v>153</v>
      </c>
      <c r="B154" s="8" t="s">
        <v>646</v>
      </c>
      <c r="C154" s="7" t="s">
        <v>690</v>
      </c>
      <c r="D154" s="7" t="s">
        <v>728</v>
      </c>
      <c r="E154" s="7" t="s">
        <v>729</v>
      </c>
      <c r="F154" s="6" t="s">
        <v>730</v>
      </c>
      <c r="G154" s="7" t="s">
        <v>731</v>
      </c>
      <c r="H154" s="7">
        <v>2.0550000000000002</v>
      </c>
      <c r="I154" s="7" t="s">
        <v>732</v>
      </c>
      <c r="J154" s="7" t="s">
        <v>45</v>
      </c>
      <c r="K154" s="5">
        <v>9</v>
      </c>
      <c r="L154" s="5" t="b">
        <f t="shared" si="6"/>
        <v>0</v>
      </c>
      <c r="M154" s="5" t="b">
        <f t="shared" si="7"/>
        <v>0</v>
      </c>
      <c r="N154" s="5" t="b">
        <f t="shared" si="8"/>
        <v>0</v>
      </c>
    </row>
    <row r="155" spans="1:14" s="5" customFormat="1" ht="60">
      <c r="A155" s="6">
        <v>154</v>
      </c>
      <c r="B155" s="8" t="s">
        <v>646</v>
      </c>
      <c r="C155" s="7" t="s">
        <v>690</v>
      </c>
      <c r="D155" s="7" t="s">
        <v>733</v>
      </c>
      <c r="E155" s="7" t="s">
        <v>734</v>
      </c>
      <c r="F155" s="6" t="s">
        <v>735</v>
      </c>
      <c r="G155" s="7" t="s">
        <v>726</v>
      </c>
      <c r="H155" s="7">
        <v>1.84</v>
      </c>
      <c r="I155" s="7" t="s">
        <v>736</v>
      </c>
      <c r="J155" s="7" t="s">
        <v>45</v>
      </c>
      <c r="K155" s="5">
        <v>9</v>
      </c>
      <c r="L155" s="5" t="b">
        <f t="shared" si="6"/>
        <v>0</v>
      </c>
      <c r="M155" s="5" t="b">
        <f t="shared" si="7"/>
        <v>0</v>
      </c>
      <c r="N155" s="5">
        <f t="shared" si="8"/>
        <v>1</v>
      </c>
    </row>
    <row r="156" spans="1:14" s="5" customFormat="1" ht="63.75">
      <c r="A156" s="6">
        <v>155</v>
      </c>
      <c r="B156" s="7" t="s">
        <v>14</v>
      </c>
      <c r="C156" s="7" t="s">
        <v>737</v>
      </c>
      <c r="D156" s="7" t="s">
        <v>738</v>
      </c>
      <c r="E156" s="7" t="s">
        <v>739</v>
      </c>
      <c r="F156" s="6" t="s">
        <v>740</v>
      </c>
      <c r="G156" s="7"/>
      <c r="H156" s="7">
        <v>1.6930000000000001</v>
      </c>
      <c r="I156" s="7" t="s">
        <v>741</v>
      </c>
      <c r="J156" s="7" t="s">
        <v>45</v>
      </c>
      <c r="L156" s="5" t="b">
        <f t="shared" si="6"/>
        <v>0</v>
      </c>
      <c r="M156" s="5" t="b">
        <f t="shared" si="7"/>
        <v>0</v>
      </c>
      <c r="N156" s="5">
        <f t="shared" si="8"/>
        <v>1</v>
      </c>
    </row>
    <row r="157" spans="1:14" s="5" customFormat="1" ht="60">
      <c r="A157" s="6">
        <v>156</v>
      </c>
      <c r="B157" s="7" t="s">
        <v>538</v>
      </c>
      <c r="C157" s="7" t="s">
        <v>742</v>
      </c>
      <c r="D157" s="7" t="s">
        <v>743</v>
      </c>
      <c r="E157" s="7" t="s">
        <v>744</v>
      </c>
      <c r="F157" s="6" t="s">
        <v>745</v>
      </c>
      <c r="G157" s="7" t="s">
        <v>746</v>
      </c>
      <c r="H157" s="7">
        <v>0.84099999999999997</v>
      </c>
      <c r="I157" s="7" t="s">
        <v>747</v>
      </c>
      <c r="J157" s="7" t="s">
        <v>45</v>
      </c>
      <c r="L157" s="5" t="b">
        <f t="shared" si="6"/>
        <v>0</v>
      </c>
      <c r="M157" s="5" t="b">
        <f t="shared" si="7"/>
        <v>0</v>
      </c>
      <c r="N157" s="5">
        <f t="shared" si="8"/>
        <v>1</v>
      </c>
    </row>
    <row r="158" spans="1:14" s="5" customFormat="1" ht="69.75">
      <c r="A158" s="6">
        <v>157</v>
      </c>
      <c r="B158" s="7" t="s">
        <v>14</v>
      </c>
      <c r="C158" s="7" t="s">
        <v>748</v>
      </c>
      <c r="D158" s="7" t="s">
        <v>749</v>
      </c>
      <c r="E158" s="7" t="s">
        <v>750</v>
      </c>
      <c r="F158" s="6" t="s">
        <v>751</v>
      </c>
      <c r="G158" s="7"/>
      <c r="H158" s="7">
        <v>6.0449999999999999</v>
      </c>
      <c r="I158" s="7" t="s">
        <v>752</v>
      </c>
      <c r="J158" s="7" t="s">
        <v>45</v>
      </c>
      <c r="L158" s="5" t="b">
        <f t="shared" si="6"/>
        <v>0</v>
      </c>
      <c r="M158" s="5">
        <f t="shared" si="7"/>
        <v>1</v>
      </c>
      <c r="N158" s="5" t="b">
        <f t="shared" si="8"/>
        <v>0</v>
      </c>
    </row>
    <row r="159" spans="1:14" s="5" customFormat="1" ht="75">
      <c r="A159" s="6">
        <v>158</v>
      </c>
      <c r="B159" s="7" t="s">
        <v>538</v>
      </c>
      <c r="C159" s="7" t="s">
        <v>753</v>
      </c>
      <c r="D159" s="7" t="s">
        <v>754</v>
      </c>
      <c r="E159" s="7" t="s">
        <v>755</v>
      </c>
      <c r="F159" s="6" t="s">
        <v>756</v>
      </c>
      <c r="G159" s="7" t="s">
        <v>757</v>
      </c>
      <c r="H159" s="7">
        <v>4.6669999999999998</v>
      </c>
      <c r="I159" s="7" t="s">
        <v>758</v>
      </c>
      <c r="J159" s="7" t="s">
        <v>45</v>
      </c>
      <c r="L159" s="5" t="b">
        <f t="shared" si="6"/>
        <v>0</v>
      </c>
      <c r="M159" s="5" t="b">
        <f t="shared" si="7"/>
        <v>0</v>
      </c>
      <c r="N159" s="5" t="b">
        <f t="shared" si="8"/>
        <v>0</v>
      </c>
    </row>
    <row r="160" spans="1:14" s="5" customFormat="1" ht="60">
      <c r="A160" s="6">
        <v>159</v>
      </c>
      <c r="B160" s="8" t="s">
        <v>646</v>
      </c>
      <c r="C160" s="7" t="s">
        <v>759</v>
      </c>
      <c r="D160" s="7" t="s">
        <v>760</v>
      </c>
      <c r="E160" s="7" t="s">
        <v>761</v>
      </c>
      <c r="F160" s="6" t="s">
        <v>762</v>
      </c>
      <c r="G160" s="7" t="s">
        <v>763</v>
      </c>
      <c r="H160" s="7">
        <v>6.0449999999999999</v>
      </c>
      <c r="I160" s="7" t="s">
        <v>752</v>
      </c>
      <c r="J160" s="7" t="s">
        <v>45</v>
      </c>
      <c r="K160" s="5">
        <v>9</v>
      </c>
      <c r="L160" s="5" t="b">
        <f t="shared" si="6"/>
        <v>0</v>
      </c>
      <c r="M160" s="5">
        <f t="shared" si="7"/>
        <v>1</v>
      </c>
      <c r="N160" s="5" t="b">
        <f t="shared" si="8"/>
        <v>0</v>
      </c>
    </row>
    <row r="161" spans="1:14" s="5" customFormat="1" ht="117">
      <c r="A161" s="6">
        <v>160</v>
      </c>
      <c r="B161" s="7" t="s">
        <v>14</v>
      </c>
      <c r="C161" s="7" t="s">
        <v>764</v>
      </c>
      <c r="D161" s="7" t="s">
        <v>765</v>
      </c>
      <c r="E161" s="7" t="s">
        <v>766</v>
      </c>
      <c r="F161" s="6" t="s">
        <v>767</v>
      </c>
      <c r="G161" s="7"/>
      <c r="H161" s="7">
        <v>4.5679999999999996</v>
      </c>
      <c r="I161" s="7" t="s">
        <v>768</v>
      </c>
      <c r="J161" s="7" t="s">
        <v>45</v>
      </c>
      <c r="L161" s="5" t="b">
        <f t="shared" si="6"/>
        <v>0</v>
      </c>
      <c r="M161" s="5" t="b">
        <f t="shared" si="7"/>
        <v>0</v>
      </c>
      <c r="N161" s="5" t="b">
        <f t="shared" si="8"/>
        <v>0</v>
      </c>
    </row>
    <row r="162" spans="1:14" s="5" customFormat="1" ht="102">
      <c r="A162" s="6">
        <v>161</v>
      </c>
      <c r="B162" s="7" t="s">
        <v>538</v>
      </c>
      <c r="C162" s="7" t="s">
        <v>769</v>
      </c>
      <c r="D162" s="7" t="s">
        <v>770</v>
      </c>
      <c r="E162" s="7" t="s">
        <v>771</v>
      </c>
      <c r="F162" s="6" t="s">
        <v>772</v>
      </c>
      <c r="G162" s="7" t="s">
        <v>773</v>
      </c>
      <c r="H162" s="7">
        <v>2.7330000000000001</v>
      </c>
      <c r="I162" s="7" t="s">
        <v>654</v>
      </c>
      <c r="J162" s="7" t="s">
        <v>45</v>
      </c>
      <c r="L162" s="5" t="b">
        <f t="shared" si="6"/>
        <v>0</v>
      </c>
      <c r="M162" s="5" t="b">
        <f t="shared" si="7"/>
        <v>0</v>
      </c>
      <c r="N162" s="5" t="b">
        <f t="shared" si="8"/>
        <v>0</v>
      </c>
    </row>
    <row r="163" spans="1:14" s="5" customFormat="1" ht="60">
      <c r="A163" s="6">
        <v>162</v>
      </c>
      <c r="B163" s="8" t="s">
        <v>646</v>
      </c>
      <c r="C163" s="7" t="s">
        <v>764</v>
      </c>
      <c r="D163" s="7" t="s">
        <v>774</v>
      </c>
      <c r="E163" s="7" t="s">
        <v>775</v>
      </c>
      <c r="F163" s="6" t="s">
        <v>776</v>
      </c>
      <c r="G163" s="7" t="s">
        <v>777</v>
      </c>
      <c r="H163" s="7">
        <v>1.994</v>
      </c>
      <c r="I163" s="7" t="s">
        <v>778</v>
      </c>
      <c r="J163" s="7" t="s">
        <v>45</v>
      </c>
      <c r="K163" s="5">
        <v>9</v>
      </c>
      <c r="L163" s="5" t="b">
        <f t="shared" si="6"/>
        <v>0</v>
      </c>
      <c r="M163" s="5" t="b">
        <f t="shared" si="7"/>
        <v>0</v>
      </c>
      <c r="N163" s="5">
        <f t="shared" si="8"/>
        <v>1</v>
      </c>
    </row>
    <row r="164" spans="1:14" s="5" customFormat="1" ht="63.75">
      <c r="A164" s="6">
        <v>163</v>
      </c>
      <c r="B164" s="8" t="s">
        <v>646</v>
      </c>
      <c r="C164" s="7" t="s">
        <v>764</v>
      </c>
      <c r="D164" s="7" t="s">
        <v>779</v>
      </c>
      <c r="E164" s="7" t="s">
        <v>780</v>
      </c>
      <c r="F164" s="6" t="s">
        <v>781</v>
      </c>
      <c r="G164" s="7" t="s">
        <v>777</v>
      </c>
      <c r="H164" s="7">
        <v>4.5679999999999996</v>
      </c>
      <c r="I164" s="7" t="s">
        <v>768</v>
      </c>
      <c r="J164" s="7" t="s">
        <v>45</v>
      </c>
      <c r="K164" s="5">
        <v>9</v>
      </c>
      <c r="L164" s="5" t="b">
        <f t="shared" si="6"/>
        <v>0</v>
      </c>
      <c r="M164" s="5" t="b">
        <f t="shared" si="7"/>
        <v>0</v>
      </c>
      <c r="N164" s="5" t="b">
        <f t="shared" si="8"/>
        <v>0</v>
      </c>
    </row>
    <row r="165" spans="1:14" s="5" customFormat="1" ht="60">
      <c r="A165" s="6">
        <v>164</v>
      </c>
      <c r="B165" s="7" t="s">
        <v>14</v>
      </c>
      <c r="C165" s="7" t="s">
        <v>782</v>
      </c>
      <c r="D165" s="7" t="s">
        <v>783</v>
      </c>
      <c r="E165" s="7" t="s">
        <v>784</v>
      </c>
      <c r="F165" s="6" t="s">
        <v>785</v>
      </c>
      <c r="G165" s="7"/>
      <c r="H165" s="7">
        <v>0</v>
      </c>
      <c r="I165" s="7" t="s">
        <v>786</v>
      </c>
      <c r="J165" s="7" t="s">
        <v>45</v>
      </c>
      <c r="L165" s="5" t="b">
        <f t="shared" si="6"/>
        <v>0</v>
      </c>
      <c r="M165" s="5" t="b">
        <f t="shared" si="7"/>
        <v>0</v>
      </c>
      <c r="N165" s="5">
        <f t="shared" si="8"/>
        <v>1</v>
      </c>
    </row>
    <row r="166" spans="1:14" s="5" customFormat="1" ht="114.75">
      <c r="A166" s="6">
        <v>165</v>
      </c>
      <c r="B166" s="7" t="s">
        <v>14</v>
      </c>
      <c r="C166" s="7" t="s">
        <v>782</v>
      </c>
      <c r="D166" s="7" t="s">
        <v>787</v>
      </c>
      <c r="E166" s="7" t="s">
        <v>788</v>
      </c>
      <c r="F166" s="6" t="s">
        <v>789</v>
      </c>
      <c r="G166" s="7"/>
      <c r="H166" s="7">
        <v>5.5970000000000004</v>
      </c>
      <c r="I166" s="7" t="s">
        <v>172</v>
      </c>
      <c r="J166" s="7" t="s">
        <v>45</v>
      </c>
      <c r="L166" s="5" t="b">
        <f t="shared" si="6"/>
        <v>0</v>
      </c>
      <c r="M166" s="5">
        <f t="shared" si="7"/>
        <v>1</v>
      </c>
      <c r="N166" s="5" t="b">
        <f t="shared" si="8"/>
        <v>0</v>
      </c>
    </row>
    <row r="167" spans="1:14" s="5" customFormat="1" ht="76.5">
      <c r="A167" s="6">
        <v>166</v>
      </c>
      <c r="B167" s="7" t="s">
        <v>14</v>
      </c>
      <c r="C167" s="7" t="s">
        <v>782</v>
      </c>
      <c r="D167" s="7" t="s">
        <v>790</v>
      </c>
      <c r="E167" s="7" t="s">
        <v>791</v>
      </c>
      <c r="F167" s="6" t="s">
        <v>792</v>
      </c>
      <c r="G167" s="7"/>
      <c r="H167" s="7">
        <v>3.52</v>
      </c>
      <c r="I167" s="7" t="s">
        <v>633</v>
      </c>
      <c r="J167" s="7" t="s">
        <v>45</v>
      </c>
      <c r="L167" s="5" t="b">
        <f t="shared" si="6"/>
        <v>0</v>
      </c>
      <c r="M167" s="5" t="b">
        <f t="shared" si="7"/>
        <v>0</v>
      </c>
      <c r="N167" s="5" t="b">
        <f t="shared" si="8"/>
        <v>0</v>
      </c>
    </row>
    <row r="168" spans="1:14" s="5" customFormat="1" ht="63.75">
      <c r="A168" s="6">
        <v>167</v>
      </c>
      <c r="B168" s="7" t="s">
        <v>538</v>
      </c>
      <c r="C168" s="7" t="s">
        <v>793</v>
      </c>
      <c r="D168" s="7" t="s">
        <v>794</v>
      </c>
      <c r="E168" s="7" t="s">
        <v>795</v>
      </c>
      <c r="F168" s="6" t="s">
        <v>796</v>
      </c>
      <c r="G168" s="7" t="s">
        <v>797</v>
      </c>
      <c r="H168" s="7">
        <v>0</v>
      </c>
      <c r="I168" s="7" t="s">
        <v>798</v>
      </c>
      <c r="J168" s="7" t="s">
        <v>45</v>
      </c>
      <c r="L168" s="5" t="b">
        <f t="shared" si="6"/>
        <v>0</v>
      </c>
      <c r="M168" s="5" t="b">
        <f t="shared" si="7"/>
        <v>0</v>
      </c>
      <c r="N168" s="5">
        <f t="shared" si="8"/>
        <v>1</v>
      </c>
    </row>
    <row r="169" spans="1:14" s="5" customFormat="1" ht="63.75">
      <c r="A169" s="6">
        <v>168</v>
      </c>
      <c r="B169" s="7" t="s">
        <v>14</v>
      </c>
      <c r="C169" s="7" t="s">
        <v>799</v>
      </c>
      <c r="D169" s="7" t="s">
        <v>800</v>
      </c>
      <c r="E169" s="7" t="s">
        <v>801</v>
      </c>
      <c r="F169" s="6" t="s">
        <v>802</v>
      </c>
      <c r="G169" s="7"/>
      <c r="H169" s="7">
        <v>2.923</v>
      </c>
      <c r="I169" s="7" t="s">
        <v>803</v>
      </c>
      <c r="J169" s="7" t="s">
        <v>45</v>
      </c>
      <c r="L169" s="5" t="b">
        <f t="shared" si="6"/>
        <v>0</v>
      </c>
      <c r="M169" s="5" t="b">
        <f t="shared" si="7"/>
        <v>0</v>
      </c>
      <c r="N169" s="5" t="b">
        <f t="shared" si="8"/>
        <v>0</v>
      </c>
    </row>
    <row r="170" spans="1:14" s="5" customFormat="1" ht="81">
      <c r="A170" s="6">
        <v>169</v>
      </c>
      <c r="B170" s="7" t="s">
        <v>14</v>
      </c>
      <c r="C170" s="7" t="s">
        <v>799</v>
      </c>
      <c r="D170" s="7" t="s">
        <v>804</v>
      </c>
      <c r="E170" s="7" t="s">
        <v>805</v>
      </c>
      <c r="F170" s="6" t="s">
        <v>806</v>
      </c>
      <c r="G170" s="7"/>
      <c r="H170" s="7">
        <v>1.7689999999999999</v>
      </c>
      <c r="I170" s="7" t="s">
        <v>727</v>
      </c>
      <c r="J170" s="7" t="s">
        <v>45</v>
      </c>
      <c r="L170" s="5" t="b">
        <f t="shared" si="6"/>
        <v>0</v>
      </c>
      <c r="M170" s="5" t="b">
        <f t="shared" si="7"/>
        <v>0</v>
      </c>
      <c r="N170" s="5">
        <f t="shared" si="8"/>
        <v>1</v>
      </c>
    </row>
    <row r="171" spans="1:14" s="5" customFormat="1" ht="75">
      <c r="A171" s="6">
        <v>170</v>
      </c>
      <c r="B171" s="8" t="s">
        <v>646</v>
      </c>
      <c r="C171" s="7" t="s">
        <v>807</v>
      </c>
      <c r="D171" s="7" t="s">
        <v>808</v>
      </c>
      <c r="E171" s="7" t="s">
        <v>425</v>
      </c>
      <c r="F171" s="6" t="s">
        <v>809</v>
      </c>
      <c r="G171" s="7" t="s">
        <v>810</v>
      </c>
      <c r="H171" s="7">
        <v>3.702</v>
      </c>
      <c r="I171" s="7" t="s">
        <v>69</v>
      </c>
      <c r="J171" s="7" t="s">
        <v>45</v>
      </c>
      <c r="K171" s="5">
        <v>9</v>
      </c>
      <c r="L171" s="5" t="b">
        <f t="shared" si="6"/>
        <v>0</v>
      </c>
      <c r="M171" s="5" t="b">
        <f t="shared" si="7"/>
        <v>0</v>
      </c>
      <c r="N171" s="5" t="b">
        <f t="shared" si="8"/>
        <v>0</v>
      </c>
    </row>
    <row r="172" spans="1:14" s="5" customFormat="1" ht="75">
      <c r="A172" s="6">
        <v>171</v>
      </c>
      <c r="B172" s="8" t="s">
        <v>646</v>
      </c>
      <c r="C172" s="7" t="s">
        <v>807</v>
      </c>
      <c r="D172" s="7" t="s">
        <v>811</v>
      </c>
      <c r="E172" s="7" t="s">
        <v>812</v>
      </c>
      <c r="F172" s="6" t="s">
        <v>813</v>
      </c>
      <c r="G172" s="7" t="s">
        <v>814</v>
      </c>
      <c r="H172" s="7">
        <v>2.871</v>
      </c>
      <c r="I172" s="7" t="s">
        <v>815</v>
      </c>
      <c r="J172" s="7" t="s">
        <v>45</v>
      </c>
      <c r="K172" s="5">
        <v>9</v>
      </c>
      <c r="L172" s="5" t="b">
        <f t="shared" si="6"/>
        <v>0</v>
      </c>
      <c r="M172" s="5" t="b">
        <f t="shared" si="7"/>
        <v>0</v>
      </c>
      <c r="N172" s="5" t="b">
        <f t="shared" si="8"/>
        <v>0</v>
      </c>
    </row>
    <row r="173" spans="1:14" s="5" customFormat="1" ht="75">
      <c r="A173" s="6">
        <v>172</v>
      </c>
      <c r="B173" s="8" t="s">
        <v>646</v>
      </c>
      <c r="C173" s="7" t="s">
        <v>816</v>
      </c>
      <c r="D173" s="7" t="s">
        <v>817</v>
      </c>
      <c r="E173" s="7" t="s">
        <v>686</v>
      </c>
      <c r="F173" s="6" t="s">
        <v>818</v>
      </c>
      <c r="G173" s="7" t="s">
        <v>819</v>
      </c>
      <c r="H173" s="7">
        <v>3.891</v>
      </c>
      <c r="I173" s="7" t="s">
        <v>689</v>
      </c>
      <c r="J173" s="7" t="s">
        <v>820</v>
      </c>
      <c r="K173" s="5">
        <v>9</v>
      </c>
      <c r="L173" s="5" t="b">
        <f t="shared" si="6"/>
        <v>0</v>
      </c>
      <c r="M173" s="5" t="b">
        <f t="shared" si="7"/>
        <v>0</v>
      </c>
      <c r="N173" s="5" t="b">
        <f t="shared" si="8"/>
        <v>0</v>
      </c>
    </row>
    <row r="174" spans="1:14" s="5" customFormat="1" ht="178.5">
      <c r="A174" s="6">
        <v>173</v>
      </c>
      <c r="B174" s="7" t="s">
        <v>14</v>
      </c>
      <c r="C174" s="7" t="s">
        <v>821</v>
      </c>
      <c r="D174" s="7" t="s">
        <v>822</v>
      </c>
      <c r="E174" s="7" t="s">
        <v>823</v>
      </c>
      <c r="F174" s="6" t="s">
        <v>824</v>
      </c>
      <c r="G174" s="7"/>
      <c r="H174" s="7">
        <v>1.9810000000000001</v>
      </c>
      <c r="I174" s="7" t="s">
        <v>825</v>
      </c>
      <c r="J174" s="7" t="s">
        <v>45</v>
      </c>
      <c r="L174" s="5" t="b">
        <f t="shared" si="6"/>
        <v>0</v>
      </c>
      <c r="M174" s="5" t="b">
        <f t="shared" si="7"/>
        <v>0</v>
      </c>
      <c r="N174" s="5">
        <f t="shared" si="8"/>
        <v>1</v>
      </c>
    </row>
    <row r="175" spans="1:14" s="5" customFormat="1" ht="89.25">
      <c r="A175" s="6">
        <v>174</v>
      </c>
      <c r="B175" s="7" t="s">
        <v>538</v>
      </c>
      <c r="C175" s="7" t="s">
        <v>826</v>
      </c>
      <c r="D175" s="7" t="s">
        <v>827</v>
      </c>
      <c r="E175" s="7" t="s">
        <v>828</v>
      </c>
      <c r="F175" s="6" t="s">
        <v>829</v>
      </c>
      <c r="G175" s="7" t="s">
        <v>830</v>
      </c>
      <c r="H175" s="7">
        <v>1.39</v>
      </c>
      <c r="I175" s="7" t="s">
        <v>831</v>
      </c>
      <c r="J175" s="7" t="s">
        <v>45</v>
      </c>
      <c r="L175" s="5" t="b">
        <f t="shared" si="6"/>
        <v>0</v>
      </c>
      <c r="M175" s="5" t="b">
        <f t="shared" si="7"/>
        <v>0</v>
      </c>
      <c r="N175" s="5">
        <f t="shared" si="8"/>
        <v>1</v>
      </c>
    </row>
    <row r="176" spans="1:14" s="5" customFormat="1" ht="89.25">
      <c r="A176" s="6">
        <v>175</v>
      </c>
      <c r="B176" s="7" t="s">
        <v>14</v>
      </c>
      <c r="C176" s="7" t="s">
        <v>832</v>
      </c>
      <c r="D176" s="7" t="s">
        <v>833</v>
      </c>
      <c r="E176" s="7" t="s">
        <v>834</v>
      </c>
      <c r="F176" s="6" t="s">
        <v>835</v>
      </c>
      <c r="G176" s="7"/>
      <c r="H176" s="7">
        <v>3.1030000000000002</v>
      </c>
      <c r="I176" s="7" t="s">
        <v>836</v>
      </c>
      <c r="J176" s="7" t="s">
        <v>45</v>
      </c>
      <c r="L176" s="5" t="b">
        <f t="shared" si="6"/>
        <v>0</v>
      </c>
      <c r="M176" s="5" t="b">
        <f t="shared" si="7"/>
        <v>0</v>
      </c>
      <c r="N176" s="5" t="b">
        <f t="shared" si="8"/>
        <v>0</v>
      </c>
    </row>
    <row r="177" spans="1:14" s="5" customFormat="1" ht="75">
      <c r="A177" s="6">
        <v>176</v>
      </c>
      <c r="B177" s="7" t="s">
        <v>14</v>
      </c>
      <c r="C177" s="8" t="s">
        <v>837</v>
      </c>
      <c r="D177" s="7" t="s">
        <v>838</v>
      </c>
      <c r="E177" s="7" t="s">
        <v>839</v>
      </c>
      <c r="F177" s="6" t="s">
        <v>840</v>
      </c>
      <c r="G177" s="7" t="s">
        <v>841</v>
      </c>
      <c r="H177" s="7">
        <v>3.1030000000000002</v>
      </c>
      <c r="I177" s="7" t="s">
        <v>836</v>
      </c>
      <c r="J177" s="7" t="s">
        <v>45</v>
      </c>
      <c r="K177" s="5">
        <v>9</v>
      </c>
      <c r="L177" s="5" t="b">
        <f t="shared" si="6"/>
        <v>0</v>
      </c>
      <c r="M177" s="5" t="b">
        <f t="shared" si="7"/>
        <v>0</v>
      </c>
      <c r="N177" s="5" t="b">
        <f t="shared" si="8"/>
        <v>0</v>
      </c>
    </row>
    <row r="178" spans="1:14" s="5" customFormat="1" ht="60">
      <c r="A178" s="6">
        <v>177</v>
      </c>
      <c r="B178" s="7" t="s">
        <v>14</v>
      </c>
      <c r="C178" s="7" t="s">
        <v>842</v>
      </c>
      <c r="D178" s="7" t="s">
        <v>843</v>
      </c>
      <c r="E178" s="7" t="s">
        <v>844</v>
      </c>
      <c r="F178" s="6" t="s">
        <v>845</v>
      </c>
      <c r="G178" s="7"/>
      <c r="H178" s="7">
        <v>2.1469999999999998</v>
      </c>
      <c r="I178" s="7" t="s">
        <v>846</v>
      </c>
      <c r="J178" s="7" t="s">
        <v>45</v>
      </c>
      <c r="L178" s="5" t="b">
        <f t="shared" si="6"/>
        <v>0</v>
      </c>
      <c r="M178" s="5" t="b">
        <f t="shared" si="7"/>
        <v>0</v>
      </c>
      <c r="N178" s="5" t="b">
        <f t="shared" si="8"/>
        <v>0</v>
      </c>
    </row>
    <row r="179" spans="1:14" s="5" customFormat="1" ht="45">
      <c r="A179" s="6">
        <v>178</v>
      </c>
      <c r="B179" s="8" t="s">
        <v>646</v>
      </c>
      <c r="C179" s="7" t="s">
        <v>842</v>
      </c>
      <c r="D179" s="7" t="s">
        <v>847</v>
      </c>
      <c r="E179" s="7" t="s">
        <v>848</v>
      </c>
      <c r="F179" s="6" t="s">
        <v>849</v>
      </c>
      <c r="G179" s="7" t="s">
        <v>850</v>
      </c>
      <c r="H179" s="7">
        <v>0.99299999999999999</v>
      </c>
      <c r="I179" s="7" t="s">
        <v>49</v>
      </c>
      <c r="J179" s="7" t="s">
        <v>45</v>
      </c>
      <c r="K179" s="5">
        <v>9</v>
      </c>
      <c r="L179" s="5" t="b">
        <f t="shared" si="6"/>
        <v>0</v>
      </c>
      <c r="M179" s="5" t="b">
        <f t="shared" si="7"/>
        <v>0</v>
      </c>
      <c r="N179" s="5">
        <f t="shared" si="8"/>
        <v>1</v>
      </c>
    </row>
    <row r="180" spans="1:14" s="5" customFormat="1" ht="75">
      <c r="A180" s="6">
        <v>179</v>
      </c>
      <c r="B180" s="7" t="s">
        <v>14</v>
      </c>
      <c r="C180" s="7" t="s">
        <v>851</v>
      </c>
      <c r="D180" s="7" t="s">
        <v>852</v>
      </c>
      <c r="E180" s="7" t="s">
        <v>853</v>
      </c>
      <c r="F180" s="6" t="s">
        <v>854</v>
      </c>
      <c r="G180" s="7"/>
      <c r="H180" s="7">
        <v>3.702</v>
      </c>
      <c r="I180" s="7" t="s">
        <v>69</v>
      </c>
      <c r="J180" s="7" t="s">
        <v>45</v>
      </c>
      <c r="L180" s="5" t="b">
        <f t="shared" si="6"/>
        <v>0</v>
      </c>
      <c r="M180" s="5" t="b">
        <f t="shared" si="7"/>
        <v>0</v>
      </c>
      <c r="N180" s="5" t="b">
        <f t="shared" si="8"/>
        <v>0</v>
      </c>
    </row>
    <row r="181" spans="1:14" s="5" customFormat="1" ht="76.5">
      <c r="A181" s="6">
        <v>180</v>
      </c>
      <c r="B181" s="7" t="s">
        <v>14</v>
      </c>
      <c r="C181" s="7" t="s">
        <v>851</v>
      </c>
      <c r="D181" s="7" t="s">
        <v>855</v>
      </c>
      <c r="E181" s="7" t="s">
        <v>856</v>
      </c>
      <c r="F181" s="6" t="s">
        <v>857</v>
      </c>
      <c r="G181" s="7"/>
      <c r="H181" s="7">
        <v>1.994</v>
      </c>
      <c r="I181" s="7" t="s">
        <v>778</v>
      </c>
      <c r="J181" s="7" t="s">
        <v>45</v>
      </c>
      <c r="L181" s="5" t="b">
        <f t="shared" si="6"/>
        <v>0</v>
      </c>
      <c r="M181" s="5" t="b">
        <f t="shared" si="7"/>
        <v>0</v>
      </c>
      <c r="N181" s="5">
        <f t="shared" si="8"/>
        <v>1</v>
      </c>
    </row>
    <row r="182" spans="1:14" s="5" customFormat="1" ht="90">
      <c r="A182" s="6">
        <v>181</v>
      </c>
      <c r="B182" s="7" t="s">
        <v>14</v>
      </c>
      <c r="C182" s="7" t="s">
        <v>851</v>
      </c>
      <c r="D182" s="7" t="s">
        <v>858</v>
      </c>
      <c r="E182" s="7" t="s">
        <v>859</v>
      </c>
      <c r="F182" s="6" t="s">
        <v>860</v>
      </c>
      <c r="G182" s="7"/>
      <c r="H182" s="7">
        <v>1.994</v>
      </c>
      <c r="I182" s="7" t="s">
        <v>778</v>
      </c>
      <c r="J182" s="7" t="s">
        <v>45</v>
      </c>
      <c r="L182" s="5" t="b">
        <f t="shared" si="6"/>
        <v>0</v>
      </c>
      <c r="M182" s="5" t="b">
        <f t="shared" si="7"/>
        <v>0</v>
      </c>
      <c r="N182" s="5">
        <f t="shared" si="8"/>
        <v>1</v>
      </c>
    </row>
    <row r="183" spans="1:14" s="5" customFormat="1" ht="75">
      <c r="A183" s="6">
        <v>182</v>
      </c>
      <c r="B183" s="7" t="s">
        <v>538</v>
      </c>
      <c r="C183" s="7" t="s">
        <v>861</v>
      </c>
      <c r="D183" s="7" t="s">
        <v>862</v>
      </c>
      <c r="E183" s="7" t="s">
        <v>863</v>
      </c>
      <c r="F183" s="6" t="s">
        <v>864</v>
      </c>
      <c r="G183" s="7" t="s">
        <v>865</v>
      </c>
      <c r="H183" s="7">
        <v>3.702</v>
      </c>
      <c r="I183" s="7" t="s">
        <v>69</v>
      </c>
      <c r="J183" s="7" t="s">
        <v>45</v>
      </c>
      <c r="L183" s="5" t="b">
        <f t="shared" si="6"/>
        <v>0</v>
      </c>
      <c r="M183" s="5" t="b">
        <f t="shared" si="7"/>
        <v>0</v>
      </c>
      <c r="N183" s="5" t="b">
        <f t="shared" si="8"/>
        <v>0</v>
      </c>
    </row>
    <row r="184" spans="1:14" s="10" customFormat="1" ht="111">
      <c r="A184" s="6">
        <v>183</v>
      </c>
      <c r="B184" s="7" t="s">
        <v>14</v>
      </c>
      <c r="C184" s="7" t="s">
        <v>866</v>
      </c>
      <c r="D184" s="7" t="s">
        <v>867</v>
      </c>
      <c r="E184" s="7" t="s">
        <v>868</v>
      </c>
      <c r="F184" s="6" t="s">
        <v>869</v>
      </c>
      <c r="G184" s="7"/>
      <c r="H184" s="7">
        <v>2.1850000000000001</v>
      </c>
      <c r="I184" s="7" t="s">
        <v>870</v>
      </c>
      <c r="J184" s="7" t="s">
        <v>45</v>
      </c>
      <c r="K184" s="5"/>
      <c r="L184" s="5" t="b">
        <f t="shared" si="6"/>
        <v>0</v>
      </c>
      <c r="M184" s="5" t="b">
        <f t="shared" si="7"/>
        <v>0</v>
      </c>
      <c r="N184" s="5" t="b">
        <f t="shared" si="8"/>
        <v>0</v>
      </c>
    </row>
    <row r="185" spans="1:14" s="5" customFormat="1" ht="63.75">
      <c r="A185" s="6">
        <v>184</v>
      </c>
      <c r="B185" s="7" t="s">
        <v>14</v>
      </c>
      <c r="C185" s="7" t="s">
        <v>871</v>
      </c>
      <c r="D185" s="7" t="s">
        <v>872</v>
      </c>
      <c r="E185" s="7" t="s">
        <v>873</v>
      </c>
      <c r="F185" s="6" t="s">
        <v>874</v>
      </c>
      <c r="G185" s="7"/>
      <c r="H185" s="7">
        <v>3.702</v>
      </c>
      <c r="I185" s="7" t="s">
        <v>69</v>
      </c>
      <c r="J185" s="7" t="s">
        <v>45</v>
      </c>
      <c r="L185" s="5" t="b">
        <f t="shared" si="6"/>
        <v>0</v>
      </c>
      <c r="M185" s="5" t="b">
        <f t="shared" si="7"/>
        <v>0</v>
      </c>
      <c r="N185" s="5" t="b">
        <f t="shared" si="8"/>
        <v>0</v>
      </c>
    </row>
    <row r="186" spans="1:14" s="5" customFormat="1" ht="102">
      <c r="A186" s="6">
        <v>185</v>
      </c>
      <c r="B186" s="7" t="s">
        <v>14</v>
      </c>
      <c r="C186" s="7" t="s">
        <v>875</v>
      </c>
      <c r="D186" s="7" t="s">
        <v>876</v>
      </c>
      <c r="E186" s="7" t="s">
        <v>877</v>
      </c>
      <c r="F186" s="6" t="s">
        <v>878</v>
      </c>
      <c r="G186" s="7"/>
      <c r="H186" s="7">
        <v>4.5679999999999996</v>
      </c>
      <c r="I186" s="7" t="s">
        <v>768</v>
      </c>
      <c r="J186" s="7" t="s">
        <v>45</v>
      </c>
      <c r="L186" s="5" t="b">
        <f t="shared" si="6"/>
        <v>0</v>
      </c>
      <c r="M186" s="5" t="b">
        <f t="shared" si="7"/>
        <v>0</v>
      </c>
      <c r="N186" s="5" t="b">
        <f t="shared" si="8"/>
        <v>0</v>
      </c>
    </row>
    <row r="187" spans="1:14" s="5" customFormat="1" ht="89.25">
      <c r="A187" s="6">
        <v>186</v>
      </c>
      <c r="B187" s="7" t="s">
        <v>14</v>
      </c>
      <c r="C187" s="7" t="s">
        <v>875</v>
      </c>
      <c r="D187" s="7" t="s">
        <v>879</v>
      </c>
      <c r="E187" s="7" t="s">
        <v>880</v>
      </c>
      <c r="F187" s="6" t="s">
        <v>881</v>
      </c>
      <c r="G187" s="7"/>
      <c r="H187" s="7">
        <v>4.5679999999999996</v>
      </c>
      <c r="I187" s="7" t="s">
        <v>768</v>
      </c>
      <c r="J187" s="7" t="s">
        <v>45</v>
      </c>
      <c r="L187" s="5" t="b">
        <f t="shared" si="6"/>
        <v>0</v>
      </c>
      <c r="M187" s="5" t="b">
        <f t="shared" si="7"/>
        <v>0</v>
      </c>
      <c r="N187" s="5" t="b">
        <f t="shared" si="8"/>
        <v>0</v>
      </c>
    </row>
    <row r="188" spans="1:14" s="5" customFormat="1" ht="114.75">
      <c r="A188" s="6">
        <v>187</v>
      </c>
      <c r="B188" s="7" t="s">
        <v>14</v>
      </c>
      <c r="C188" s="7" t="s">
        <v>875</v>
      </c>
      <c r="D188" s="7" t="s">
        <v>882</v>
      </c>
      <c r="E188" s="7" t="s">
        <v>883</v>
      </c>
      <c r="F188" s="6" t="s">
        <v>884</v>
      </c>
      <c r="G188" s="7"/>
      <c r="H188" s="7">
        <v>1.931</v>
      </c>
      <c r="I188" s="7" t="s">
        <v>885</v>
      </c>
      <c r="J188" s="7" t="s">
        <v>45</v>
      </c>
      <c r="L188" s="5" t="b">
        <f t="shared" si="6"/>
        <v>0</v>
      </c>
      <c r="M188" s="5" t="b">
        <f t="shared" si="7"/>
        <v>0</v>
      </c>
      <c r="N188" s="5">
        <f t="shared" si="8"/>
        <v>1</v>
      </c>
    </row>
    <row r="189" spans="1:14" s="5" customFormat="1" ht="75">
      <c r="A189" s="6">
        <v>188</v>
      </c>
      <c r="B189" s="8" t="s">
        <v>646</v>
      </c>
      <c r="C189" s="7" t="s">
        <v>875</v>
      </c>
      <c r="D189" s="7" t="s">
        <v>886</v>
      </c>
      <c r="E189" s="7" t="s">
        <v>780</v>
      </c>
      <c r="F189" s="6" t="s">
        <v>887</v>
      </c>
      <c r="G189" s="7" t="s">
        <v>888</v>
      </c>
      <c r="H189" s="7">
        <v>4.5679999999999996</v>
      </c>
      <c r="I189" s="7" t="s">
        <v>768</v>
      </c>
      <c r="J189" s="7" t="s">
        <v>45</v>
      </c>
      <c r="K189" s="5">
        <v>9</v>
      </c>
      <c r="L189" s="5" t="b">
        <f t="shared" si="6"/>
        <v>0</v>
      </c>
      <c r="M189" s="5" t="b">
        <f t="shared" si="7"/>
        <v>0</v>
      </c>
      <c r="N189" s="5" t="b">
        <f t="shared" si="8"/>
        <v>0</v>
      </c>
    </row>
    <row r="190" spans="1:14" s="5" customFormat="1" ht="68.25">
      <c r="A190" s="6">
        <v>189</v>
      </c>
      <c r="B190" s="7" t="s">
        <v>14</v>
      </c>
      <c r="C190" s="7" t="s">
        <v>889</v>
      </c>
      <c r="D190" s="7" t="s">
        <v>890</v>
      </c>
      <c r="E190" s="7" t="s">
        <v>891</v>
      </c>
      <c r="F190" s="6" t="s">
        <v>892</v>
      </c>
      <c r="G190" s="7"/>
      <c r="H190" s="7">
        <v>1.994</v>
      </c>
      <c r="I190" s="7" t="s">
        <v>142</v>
      </c>
      <c r="J190" s="7" t="s">
        <v>45</v>
      </c>
      <c r="L190" s="5" t="b">
        <f t="shared" si="6"/>
        <v>0</v>
      </c>
      <c r="M190" s="5" t="b">
        <f t="shared" si="7"/>
        <v>0</v>
      </c>
      <c r="N190" s="5">
        <f t="shared" si="8"/>
        <v>1</v>
      </c>
    </row>
    <row r="191" spans="1:14" s="5" customFormat="1" ht="60">
      <c r="A191" s="6">
        <v>190</v>
      </c>
      <c r="B191" s="7" t="s">
        <v>538</v>
      </c>
      <c r="C191" s="7" t="s">
        <v>893</v>
      </c>
      <c r="D191" s="7" t="s">
        <v>894</v>
      </c>
      <c r="E191" s="7" t="s">
        <v>895</v>
      </c>
      <c r="F191" s="6" t="s">
        <v>896</v>
      </c>
      <c r="G191" s="7" t="s">
        <v>897</v>
      </c>
      <c r="H191" s="7">
        <v>2.87</v>
      </c>
      <c r="I191" s="7" t="s">
        <v>898</v>
      </c>
      <c r="J191" s="7" t="s">
        <v>45</v>
      </c>
      <c r="L191" s="5" t="b">
        <f t="shared" si="6"/>
        <v>0</v>
      </c>
      <c r="M191" s="5" t="b">
        <f t="shared" si="7"/>
        <v>0</v>
      </c>
      <c r="N191" s="5" t="b">
        <f t="shared" si="8"/>
        <v>0</v>
      </c>
    </row>
    <row r="192" spans="1:14" s="5" customFormat="1" ht="68.25">
      <c r="A192" s="6">
        <v>191</v>
      </c>
      <c r="B192" s="7" t="s">
        <v>14</v>
      </c>
      <c r="C192" s="7" t="s">
        <v>899</v>
      </c>
      <c r="D192" s="7" t="s">
        <v>900</v>
      </c>
      <c r="E192" s="7" t="s">
        <v>901</v>
      </c>
      <c r="F192" s="6" t="s">
        <v>902</v>
      </c>
      <c r="G192" s="7"/>
      <c r="H192" s="7">
        <v>0.66800000000000004</v>
      </c>
      <c r="I192" s="7" t="s">
        <v>903</v>
      </c>
      <c r="J192" s="7" t="s">
        <v>45</v>
      </c>
      <c r="L192" s="5" t="b">
        <f t="shared" si="6"/>
        <v>0</v>
      </c>
      <c r="M192" s="5" t="b">
        <f t="shared" si="7"/>
        <v>0</v>
      </c>
      <c r="N192" s="5">
        <f t="shared" si="8"/>
        <v>1</v>
      </c>
    </row>
    <row r="193" spans="1:14" s="5" customFormat="1" ht="102">
      <c r="A193" s="6">
        <v>192</v>
      </c>
      <c r="B193" s="7" t="s">
        <v>538</v>
      </c>
      <c r="C193" s="7" t="s">
        <v>904</v>
      </c>
      <c r="D193" s="7" t="s">
        <v>905</v>
      </c>
      <c r="E193" s="7" t="s">
        <v>906</v>
      </c>
      <c r="F193" s="6" t="s">
        <v>907</v>
      </c>
      <c r="G193" s="7" t="s">
        <v>908</v>
      </c>
      <c r="H193" s="7">
        <v>2.343</v>
      </c>
      <c r="I193" s="7" t="s">
        <v>909</v>
      </c>
      <c r="J193" s="7" t="s">
        <v>45</v>
      </c>
      <c r="L193" s="5" t="b">
        <f t="shared" si="6"/>
        <v>0</v>
      </c>
      <c r="M193" s="5" t="b">
        <f t="shared" si="7"/>
        <v>0</v>
      </c>
      <c r="N193" s="5" t="b">
        <f t="shared" si="8"/>
        <v>0</v>
      </c>
    </row>
    <row r="194" spans="1:14" s="5" customFormat="1" ht="75">
      <c r="A194" s="6">
        <v>193</v>
      </c>
      <c r="B194" s="7" t="s">
        <v>14</v>
      </c>
      <c r="C194" s="7" t="s">
        <v>910</v>
      </c>
      <c r="D194" s="7" t="s">
        <v>911</v>
      </c>
      <c r="E194" s="7" t="s">
        <v>912</v>
      </c>
      <c r="F194" s="6" t="s">
        <v>913</v>
      </c>
      <c r="G194" s="7"/>
      <c r="H194" s="7">
        <v>4.609</v>
      </c>
      <c r="I194" s="7" t="s">
        <v>914</v>
      </c>
      <c r="J194" s="7" t="s">
        <v>45</v>
      </c>
      <c r="L194" s="5" t="b">
        <f t="shared" si="6"/>
        <v>0</v>
      </c>
      <c r="M194" s="5" t="b">
        <f t="shared" si="7"/>
        <v>0</v>
      </c>
      <c r="N194" s="5" t="b">
        <f t="shared" si="8"/>
        <v>0</v>
      </c>
    </row>
    <row r="195" spans="1:14" s="5" customFormat="1" ht="68.25">
      <c r="A195" s="6">
        <v>194</v>
      </c>
      <c r="B195" s="7" t="s">
        <v>14</v>
      </c>
      <c r="C195" s="7" t="s">
        <v>910</v>
      </c>
      <c r="D195" s="7" t="s">
        <v>915</v>
      </c>
      <c r="E195" s="7" t="s">
        <v>916</v>
      </c>
      <c r="F195" s="6" t="s">
        <v>917</v>
      </c>
      <c r="G195" s="7"/>
      <c r="H195" s="7">
        <v>3.7040000000000002</v>
      </c>
      <c r="I195" s="7" t="s">
        <v>918</v>
      </c>
      <c r="J195" s="7" t="s">
        <v>45</v>
      </c>
      <c r="L195" s="5" t="b">
        <f t="shared" ref="L195:L258" si="9">IF(H195&gt;=10,1)</f>
        <v>0</v>
      </c>
      <c r="M195" s="5" t="b">
        <f t="shared" ref="M195:M258" si="10">IF(H195&gt;=5,1)</f>
        <v>0</v>
      </c>
      <c r="N195" s="5" t="b">
        <f t="shared" ref="N195:N258" si="11">IF(H195&lt;2,1)</f>
        <v>0</v>
      </c>
    </row>
    <row r="196" spans="1:14" s="5" customFormat="1" ht="75">
      <c r="A196" s="6">
        <v>195</v>
      </c>
      <c r="B196" s="7" t="s">
        <v>14</v>
      </c>
      <c r="C196" s="7" t="s">
        <v>910</v>
      </c>
      <c r="D196" s="7" t="s">
        <v>919</v>
      </c>
      <c r="E196" s="7" t="s">
        <v>920</v>
      </c>
      <c r="F196" s="6" t="s">
        <v>921</v>
      </c>
      <c r="G196" s="7"/>
      <c r="H196" s="7">
        <v>3.702</v>
      </c>
      <c r="I196" s="7" t="s">
        <v>69</v>
      </c>
      <c r="J196" s="7" t="s">
        <v>45</v>
      </c>
      <c r="L196" s="5" t="b">
        <f t="shared" si="9"/>
        <v>0</v>
      </c>
      <c r="M196" s="5" t="b">
        <f t="shared" si="10"/>
        <v>0</v>
      </c>
      <c r="N196" s="5" t="b">
        <f t="shared" si="11"/>
        <v>0</v>
      </c>
    </row>
    <row r="197" spans="1:14" s="5" customFormat="1" ht="90">
      <c r="A197" s="6">
        <v>196</v>
      </c>
      <c r="B197" s="7" t="s">
        <v>14</v>
      </c>
      <c r="C197" s="7" t="s">
        <v>910</v>
      </c>
      <c r="D197" s="7" t="s">
        <v>922</v>
      </c>
      <c r="E197" s="7" t="s">
        <v>923</v>
      </c>
      <c r="F197" s="6" t="s">
        <v>924</v>
      </c>
      <c r="G197" s="7"/>
      <c r="H197" s="7">
        <v>3.3380000000000001</v>
      </c>
      <c r="I197" s="7" t="s">
        <v>598</v>
      </c>
      <c r="J197" s="7" t="s">
        <v>45</v>
      </c>
      <c r="L197" s="5" t="b">
        <f t="shared" si="9"/>
        <v>0</v>
      </c>
      <c r="M197" s="5" t="b">
        <f t="shared" si="10"/>
        <v>0</v>
      </c>
      <c r="N197" s="5" t="b">
        <f t="shared" si="11"/>
        <v>0</v>
      </c>
    </row>
    <row r="198" spans="1:14" s="5" customFormat="1" ht="90">
      <c r="A198" s="6">
        <v>197</v>
      </c>
      <c r="B198" s="7" t="s">
        <v>14</v>
      </c>
      <c r="C198" s="7" t="s">
        <v>910</v>
      </c>
      <c r="D198" s="7" t="s">
        <v>925</v>
      </c>
      <c r="E198" s="7" t="s">
        <v>926</v>
      </c>
      <c r="F198" s="6" t="s">
        <v>927</v>
      </c>
      <c r="G198" s="7"/>
      <c r="H198" s="7">
        <v>2.5379999999999998</v>
      </c>
      <c r="I198" s="7" t="s">
        <v>928</v>
      </c>
      <c r="J198" s="7" t="s">
        <v>45</v>
      </c>
      <c r="L198" s="5" t="b">
        <f t="shared" si="9"/>
        <v>0</v>
      </c>
      <c r="M198" s="5" t="b">
        <f t="shared" si="10"/>
        <v>0</v>
      </c>
      <c r="N198" s="5" t="b">
        <f t="shared" si="11"/>
        <v>0</v>
      </c>
    </row>
    <row r="199" spans="1:14" s="5" customFormat="1" ht="81">
      <c r="A199" s="6">
        <v>198</v>
      </c>
      <c r="B199" s="7" t="s">
        <v>14</v>
      </c>
      <c r="C199" s="7" t="s">
        <v>910</v>
      </c>
      <c r="D199" s="7" t="s">
        <v>929</v>
      </c>
      <c r="E199" s="7" t="s">
        <v>930</v>
      </c>
      <c r="F199" s="6" t="s">
        <v>931</v>
      </c>
      <c r="G199" s="7"/>
      <c r="H199" s="7">
        <v>1.7689999999999999</v>
      </c>
      <c r="I199" s="7" t="s">
        <v>727</v>
      </c>
      <c r="J199" s="7" t="s">
        <v>45</v>
      </c>
      <c r="L199" s="5" t="b">
        <f t="shared" si="9"/>
        <v>0</v>
      </c>
      <c r="M199" s="5" t="b">
        <f t="shared" si="10"/>
        <v>0</v>
      </c>
      <c r="N199" s="5">
        <f t="shared" si="11"/>
        <v>1</v>
      </c>
    </row>
    <row r="200" spans="1:14" s="5" customFormat="1" ht="66">
      <c r="A200" s="6">
        <v>199</v>
      </c>
      <c r="B200" s="7" t="s">
        <v>14</v>
      </c>
      <c r="C200" s="7" t="s">
        <v>910</v>
      </c>
      <c r="D200" s="7" t="s">
        <v>932</v>
      </c>
      <c r="E200" s="7" t="s">
        <v>933</v>
      </c>
      <c r="F200" s="6" t="s">
        <v>934</v>
      </c>
      <c r="G200" s="7"/>
      <c r="H200" s="7">
        <v>1.2030000000000001</v>
      </c>
      <c r="I200" s="7" t="s">
        <v>935</v>
      </c>
      <c r="J200" s="7" t="s">
        <v>45</v>
      </c>
      <c r="L200" s="5" t="b">
        <f t="shared" si="9"/>
        <v>0</v>
      </c>
      <c r="M200" s="5" t="b">
        <f t="shared" si="10"/>
        <v>0</v>
      </c>
      <c r="N200" s="5">
        <f t="shared" si="11"/>
        <v>1</v>
      </c>
    </row>
    <row r="201" spans="1:14" s="5" customFormat="1" ht="60">
      <c r="A201" s="6">
        <v>200</v>
      </c>
      <c r="B201" s="7" t="s">
        <v>538</v>
      </c>
      <c r="C201" s="7" t="s">
        <v>936</v>
      </c>
      <c r="D201" s="7" t="s">
        <v>937</v>
      </c>
      <c r="E201" s="7" t="s">
        <v>938</v>
      </c>
      <c r="F201" s="6" t="s">
        <v>939</v>
      </c>
      <c r="G201" s="7" t="s">
        <v>940</v>
      </c>
      <c r="H201" s="7">
        <v>0.97199999999999998</v>
      </c>
      <c r="I201" s="7" t="s">
        <v>106</v>
      </c>
      <c r="J201" s="7" t="s">
        <v>45</v>
      </c>
      <c r="L201" s="5" t="b">
        <f t="shared" si="9"/>
        <v>0</v>
      </c>
      <c r="M201" s="5" t="b">
        <f t="shared" si="10"/>
        <v>0</v>
      </c>
      <c r="N201" s="5">
        <f t="shared" si="11"/>
        <v>1</v>
      </c>
    </row>
    <row r="202" spans="1:14" s="5" customFormat="1" ht="63.75">
      <c r="A202" s="6">
        <v>201</v>
      </c>
      <c r="B202" s="7" t="s">
        <v>538</v>
      </c>
      <c r="C202" s="7" t="s">
        <v>936</v>
      </c>
      <c r="D202" s="7" t="s">
        <v>941</v>
      </c>
      <c r="E202" s="7" t="s">
        <v>942</v>
      </c>
      <c r="F202" s="6" t="s">
        <v>943</v>
      </c>
      <c r="G202" s="7" t="s">
        <v>944</v>
      </c>
      <c r="H202" s="7">
        <v>2.1850000000000001</v>
      </c>
      <c r="I202" s="7" t="s">
        <v>88</v>
      </c>
      <c r="J202" s="7" t="s">
        <v>45</v>
      </c>
      <c r="L202" s="5" t="b">
        <f t="shared" si="9"/>
        <v>0</v>
      </c>
      <c r="M202" s="5" t="b">
        <f t="shared" si="10"/>
        <v>0</v>
      </c>
      <c r="N202" s="5" t="b">
        <f t="shared" si="11"/>
        <v>0</v>
      </c>
    </row>
    <row r="203" spans="1:14" s="5" customFormat="1" ht="75">
      <c r="A203" s="6">
        <v>202</v>
      </c>
      <c r="B203" s="7" t="s">
        <v>538</v>
      </c>
      <c r="C203" s="7" t="s">
        <v>936</v>
      </c>
      <c r="D203" s="7" t="s">
        <v>945</v>
      </c>
      <c r="E203" s="7" t="s">
        <v>946</v>
      </c>
      <c r="F203" s="6" t="s">
        <v>947</v>
      </c>
      <c r="G203" s="7" t="s">
        <v>948</v>
      </c>
      <c r="H203" s="7">
        <v>6.9939999999999998</v>
      </c>
      <c r="I203" s="7" t="s">
        <v>949</v>
      </c>
      <c r="J203" s="7" t="s">
        <v>45</v>
      </c>
      <c r="L203" s="5" t="b">
        <f t="shared" si="9"/>
        <v>0</v>
      </c>
      <c r="M203" s="5">
        <f t="shared" si="10"/>
        <v>1</v>
      </c>
      <c r="N203" s="5" t="b">
        <f t="shared" si="11"/>
        <v>0</v>
      </c>
    </row>
    <row r="204" spans="1:14" s="5" customFormat="1" ht="75">
      <c r="A204" s="6">
        <v>203</v>
      </c>
      <c r="B204" s="8" t="s">
        <v>646</v>
      </c>
      <c r="C204" s="7" t="s">
        <v>910</v>
      </c>
      <c r="D204" s="7" t="s">
        <v>950</v>
      </c>
      <c r="E204" s="7" t="s">
        <v>951</v>
      </c>
      <c r="F204" s="6" t="s">
        <v>952</v>
      </c>
      <c r="G204" s="7" t="s">
        <v>953</v>
      </c>
      <c r="H204" s="7">
        <v>0.84099999999999997</v>
      </c>
      <c r="I204" s="7" t="s">
        <v>747</v>
      </c>
      <c r="J204" s="7" t="s">
        <v>45</v>
      </c>
      <c r="K204" s="5">
        <v>9</v>
      </c>
      <c r="L204" s="5" t="b">
        <f t="shared" si="9"/>
        <v>0</v>
      </c>
      <c r="M204" s="5" t="b">
        <f t="shared" si="10"/>
        <v>0</v>
      </c>
      <c r="N204" s="5">
        <f t="shared" si="11"/>
        <v>1</v>
      </c>
    </row>
    <row r="205" spans="1:14" s="5" customFormat="1" ht="75">
      <c r="A205" s="6">
        <v>204</v>
      </c>
      <c r="B205" s="7" t="s">
        <v>14</v>
      </c>
      <c r="C205" s="7" t="s">
        <v>910</v>
      </c>
      <c r="D205" s="7" t="s">
        <v>954</v>
      </c>
      <c r="E205" s="7" t="s">
        <v>955</v>
      </c>
      <c r="F205" s="6" t="s">
        <v>956</v>
      </c>
      <c r="G205" s="7" t="s">
        <v>957</v>
      </c>
      <c r="H205" s="7">
        <v>2.87</v>
      </c>
      <c r="I205" s="7" t="s">
        <v>898</v>
      </c>
      <c r="J205" s="7" t="s">
        <v>45</v>
      </c>
      <c r="K205" s="5">
        <v>9</v>
      </c>
      <c r="L205" s="5" t="b">
        <f t="shared" si="9"/>
        <v>0</v>
      </c>
      <c r="M205" s="5" t="b">
        <f t="shared" si="10"/>
        <v>0</v>
      </c>
      <c r="N205" s="5" t="b">
        <f t="shared" si="11"/>
        <v>0</v>
      </c>
    </row>
    <row r="206" spans="1:14" s="5" customFormat="1" ht="75">
      <c r="A206" s="6">
        <v>205</v>
      </c>
      <c r="B206" s="7" t="s">
        <v>14</v>
      </c>
      <c r="C206" s="7" t="s">
        <v>910</v>
      </c>
      <c r="D206" s="7" t="s">
        <v>958</v>
      </c>
      <c r="E206" s="7" t="s">
        <v>959</v>
      </c>
      <c r="F206" s="6" t="s">
        <v>960</v>
      </c>
      <c r="G206" s="7" t="s">
        <v>961</v>
      </c>
      <c r="H206" s="7">
        <v>4.609</v>
      </c>
      <c r="I206" s="7" t="s">
        <v>914</v>
      </c>
      <c r="J206" s="7" t="s">
        <v>45</v>
      </c>
      <c r="K206" s="5">
        <v>9</v>
      </c>
      <c r="L206" s="5" t="b">
        <f t="shared" si="9"/>
        <v>0</v>
      </c>
      <c r="M206" s="5" t="b">
        <f t="shared" si="10"/>
        <v>0</v>
      </c>
      <c r="N206" s="5" t="b">
        <f t="shared" si="11"/>
        <v>0</v>
      </c>
    </row>
    <row r="207" spans="1:14" s="5" customFormat="1" ht="88.5">
      <c r="A207" s="6">
        <v>206</v>
      </c>
      <c r="B207" s="7" t="s">
        <v>14</v>
      </c>
      <c r="C207" s="7" t="s">
        <v>962</v>
      </c>
      <c r="D207" s="7" t="s">
        <v>963</v>
      </c>
      <c r="E207" s="7" t="s">
        <v>964</v>
      </c>
      <c r="F207" s="6" t="s">
        <v>965</v>
      </c>
      <c r="G207" s="7"/>
      <c r="H207" s="7">
        <v>0.52200000000000002</v>
      </c>
      <c r="I207" s="7" t="s">
        <v>966</v>
      </c>
      <c r="J207" s="7" t="s">
        <v>45</v>
      </c>
      <c r="L207" s="5" t="b">
        <f t="shared" si="9"/>
        <v>0</v>
      </c>
      <c r="M207" s="5" t="b">
        <f t="shared" si="10"/>
        <v>0</v>
      </c>
      <c r="N207" s="5">
        <f t="shared" si="11"/>
        <v>1</v>
      </c>
    </row>
    <row r="208" spans="1:14" s="5" customFormat="1" ht="76.5">
      <c r="A208" s="6">
        <v>207</v>
      </c>
      <c r="B208" s="7" t="s">
        <v>538</v>
      </c>
      <c r="C208" s="7" t="s">
        <v>967</v>
      </c>
      <c r="D208" s="7" t="s">
        <v>968</v>
      </c>
      <c r="E208" s="7" t="s">
        <v>969</v>
      </c>
      <c r="F208" s="6" t="s">
        <v>970</v>
      </c>
      <c r="G208" s="7" t="s">
        <v>971</v>
      </c>
      <c r="H208" s="7">
        <v>2.4300000000000002</v>
      </c>
      <c r="I208" s="7" t="s">
        <v>972</v>
      </c>
      <c r="J208" s="7" t="s">
        <v>45</v>
      </c>
      <c r="L208" s="5" t="b">
        <f t="shared" si="9"/>
        <v>0</v>
      </c>
      <c r="M208" s="5" t="b">
        <f t="shared" si="10"/>
        <v>0</v>
      </c>
      <c r="N208" s="5" t="b">
        <f t="shared" si="11"/>
        <v>0</v>
      </c>
    </row>
    <row r="209" spans="1:14" s="5" customFormat="1" ht="63.75">
      <c r="A209" s="6">
        <v>208</v>
      </c>
      <c r="B209" s="7" t="s">
        <v>538</v>
      </c>
      <c r="C209" s="7" t="s">
        <v>967</v>
      </c>
      <c r="D209" s="7" t="s">
        <v>973</v>
      </c>
      <c r="E209" s="7" t="s">
        <v>974</v>
      </c>
      <c r="F209" s="6" t="s">
        <v>975</v>
      </c>
      <c r="G209" s="7" t="s">
        <v>971</v>
      </c>
      <c r="H209" s="7">
        <v>2.4300000000000002</v>
      </c>
      <c r="I209" s="7" t="s">
        <v>972</v>
      </c>
      <c r="J209" s="7" t="s">
        <v>45</v>
      </c>
      <c r="L209" s="5" t="b">
        <f t="shared" si="9"/>
        <v>0</v>
      </c>
      <c r="M209" s="5" t="b">
        <f t="shared" si="10"/>
        <v>0</v>
      </c>
      <c r="N209" s="5" t="b">
        <f t="shared" si="11"/>
        <v>0</v>
      </c>
    </row>
    <row r="210" spans="1:14" s="5" customFormat="1" ht="63.75">
      <c r="A210" s="6">
        <v>209</v>
      </c>
      <c r="B210" s="7" t="s">
        <v>538</v>
      </c>
      <c r="C210" s="7" t="s">
        <v>967</v>
      </c>
      <c r="D210" s="7" t="s">
        <v>976</v>
      </c>
      <c r="E210" s="7" t="s">
        <v>977</v>
      </c>
      <c r="F210" s="6" t="s">
        <v>978</v>
      </c>
      <c r="G210" s="7" t="s">
        <v>971</v>
      </c>
      <c r="H210" s="7">
        <v>3.0830000000000002</v>
      </c>
      <c r="I210" s="7" t="s">
        <v>979</v>
      </c>
      <c r="J210" s="7" t="s">
        <v>45</v>
      </c>
      <c r="L210" s="5" t="b">
        <f t="shared" si="9"/>
        <v>0</v>
      </c>
      <c r="M210" s="5" t="b">
        <f t="shared" si="10"/>
        <v>0</v>
      </c>
      <c r="N210" s="5" t="b">
        <f t="shared" si="11"/>
        <v>0</v>
      </c>
    </row>
    <row r="211" spans="1:14" s="5" customFormat="1" ht="75">
      <c r="A211" s="6">
        <v>210</v>
      </c>
      <c r="B211" s="7" t="s">
        <v>14</v>
      </c>
      <c r="C211" s="7" t="s">
        <v>962</v>
      </c>
      <c r="D211" s="7" t="s">
        <v>980</v>
      </c>
      <c r="E211" s="7" t="s">
        <v>981</v>
      </c>
      <c r="F211" s="6" t="s">
        <v>982</v>
      </c>
      <c r="G211" s="7" t="s">
        <v>983</v>
      </c>
      <c r="H211" s="7">
        <v>3.1240000000000001</v>
      </c>
      <c r="I211" s="7" t="s">
        <v>984</v>
      </c>
      <c r="J211" s="7" t="s">
        <v>45</v>
      </c>
      <c r="K211" s="5">
        <v>9</v>
      </c>
      <c r="L211" s="5" t="b">
        <f t="shared" si="9"/>
        <v>0</v>
      </c>
      <c r="M211" s="5" t="b">
        <f t="shared" si="10"/>
        <v>0</v>
      </c>
      <c r="N211" s="5" t="b">
        <f t="shared" si="11"/>
        <v>0</v>
      </c>
    </row>
    <row r="212" spans="1:14" s="5" customFormat="1" ht="68.25">
      <c r="A212" s="6">
        <v>211</v>
      </c>
      <c r="B212" s="7" t="s">
        <v>14</v>
      </c>
      <c r="C212" s="7" t="s">
        <v>985</v>
      </c>
      <c r="D212" s="7" t="s">
        <v>986</v>
      </c>
      <c r="E212" s="7" t="s">
        <v>987</v>
      </c>
      <c r="F212" s="6" t="s">
        <v>988</v>
      </c>
      <c r="G212" s="7"/>
      <c r="H212" s="7">
        <v>4.359</v>
      </c>
      <c r="I212" s="7" t="s">
        <v>989</v>
      </c>
      <c r="J212" s="7" t="s">
        <v>45</v>
      </c>
      <c r="L212" s="5" t="b">
        <f t="shared" si="9"/>
        <v>0</v>
      </c>
      <c r="M212" s="5" t="b">
        <f t="shared" si="10"/>
        <v>0</v>
      </c>
      <c r="N212" s="5" t="b">
        <f t="shared" si="11"/>
        <v>0</v>
      </c>
    </row>
    <row r="213" spans="1:14" s="5" customFormat="1" ht="90">
      <c r="A213" s="6">
        <v>212</v>
      </c>
      <c r="B213" s="8" t="s">
        <v>646</v>
      </c>
      <c r="C213" s="7" t="s">
        <v>985</v>
      </c>
      <c r="D213" s="7" t="s">
        <v>990</v>
      </c>
      <c r="E213" s="7" t="s">
        <v>991</v>
      </c>
      <c r="F213" s="6" t="s">
        <v>992</v>
      </c>
      <c r="G213" s="7" t="s">
        <v>993</v>
      </c>
      <c r="H213" s="7">
        <v>4.0679999999999996</v>
      </c>
      <c r="I213" s="7" t="s">
        <v>994</v>
      </c>
      <c r="J213" s="7" t="s">
        <v>45</v>
      </c>
      <c r="K213" s="5">
        <v>9</v>
      </c>
      <c r="L213" s="5" t="b">
        <f t="shared" si="9"/>
        <v>0</v>
      </c>
      <c r="M213" s="5" t="b">
        <f t="shared" si="10"/>
        <v>0</v>
      </c>
      <c r="N213" s="5" t="b">
        <f t="shared" si="11"/>
        <v>0</v>
      </c>
    </row>
    <row r="214" spans="1:14" s="5" customFormat="1" ht="60">
      <c r="A214" s="6">
        <v>213</v>
      </c>
      <c r="B214" s="7" t="s">
        <v>14</v>
      </c>
      <c r="C214" s="7" t="s">
        <v>985</v>
      </c>
      <c r="D214" s="7" t="s">
        <v>995</v>
      </c>
      <c r="E214" s="7" t="s">
        <v>996</v>
      </c>
      <c r="F214" s="6" t="s">
        <v>997</v>
      </c>
      <c r="G214" s="7" t="s">
        <v>998</v>
      </c>
      <c r="H214" s="7">
        <v>4.359</v>
      </c>
      <c r="I214" s="7" t="s">
        <v>989</v>
      </c>
      <c r="J214" s="7" t="s">
        <v>45</v>
      </c>
      <c r="K214" s="5">
        <v>9</v>
      </c>
      <c r="L214" s="5" t="b">
        <f t="shared" si="9"/>
        <v>0</v>
      </c>
      <c r="M214" s="5" t="b">
        <f t="shared" si="10"/>
        <v>0</v>
      </c>
      <c r="N214" s="5" t="b">
        <f t="shared" si="11"/>
        <v>0</v>
      </c>
    </row>
    <row r="215" spans="1:14" s="5" customFormat="1" ht="72">
      <c r="A215" s="6">
        <v>214</v>
      </c>
      <c r="B215" s="7" t="s">
        <v>14</v>
      </c>
      <c r="C215" s="7" t="s">
        <v>999</v>
      </c>
      <c r="D215" s="7" t="s">
        <v>1000</v>
      </c>
      <c r="E215" s="7" t="s">
        <v>1001</v>
      </c>
      <c r="F215" s="6" t="s">
        <v>1002</v>
      </c>
      <c r="G215" s="7"/>
      <c r="H215" s="7">
        <v>1.252</v>
      </c>
      <c r="I215" s="7" t="s">
        <v>1003</v>
      </c>
      <c r="J215" s="7" t="s">
        <v>45</v>
      </c>
      <c r="L215" s="5" t="b">
        <f t="shared" si="9"/>
        <v>0</v>
      </c>
      <c r="M215" s="5" t="b">
        <f t="shared" si="10"/>
        <v>0</v>
      </c>
      <c r="N215" s="5">
        <f t="shared" si="11"/>
        <v>1</v>
      </c>
    </row>
    <row r="216" spans="1:14" s="9" customFormat="1" ht="63.75">
      <c r="A216" s="6">
        <v>215</v>
      </c>
      <c r="B216" s="7" t="s">
        <v>538</v>
      </c>
      <c r="C216" s="7" t="s">
        <v>1004</v>
      </c>
      <c r="D216" s="7" t="s">
        <v>1005</v>
      </c>
      <c r="E216" s="7" t="s">
        <v>1006</v>
      </c>
      <c r="F216" s="6" t="s">
        <v>1007</v>
      </c>
      <c r="G216" s="7" t="s">
        <v>1008</v>
      </c>
      <c r="H216" s="7">
        <v>2.4089999999999998</v>
      </c>
      <c r="I216" s="7" t="s">
        <v>1009</v>
      </c>
      <c r="J216" s="7" t="s">
        <v>45</v>
      </c>
      <c r="K216" s="5"/>
      <c r="L216" s="5" t="b">
        <f t="shared" si="9"/>
        <v>0</v>
      </c>
      <c r="M216" s="5" t="b">
        <f t="shared" si="10"/>
        <v>0</v>
      </c>
      <c r="N216" s="5" t="b">
        <f t="shared" si="11"/>
        <v>0</v>
      </c>
    </row>
    <row r="217" spans="1:14" s="5" customFormat="1" ht="75">
      <c r="A217" s="6">
        <v>216</v>
      </c>
      <c r="B217" s="7" t="s">
        <v>14</v>
      </c>
      <c r="C217" s="7" t="s">
        <v>1010</v>
      </c>
      <c r="D217" s="7" t="s">
        <v>1011</v>
      </c>
      <c r="E217" s="7" t="s">
        <v>1012</v>
      </c>
      <c r="F217" s="6" t="s">
        <v>1013</v>
      </c>
      <c r="G217" s="7"/>
      <c r="H217" s="7">
        <v>1.0089999999999999</v>
      </c>
      <c r="I217" s="7" t="s">
        <v>1014</v>
      </c>
      <c r="J217" s="7" t="s">
        <v>45</v>
      </c>
      <c r="L217" s="5" t="b">
        <f t="shared" si="9"/>
        <v>0</v>
      </c>
      <c r="M217" s="5" t="b">
        <f t="shared" si="10"/>
        <v>0</v>
      </c>
      <c r="N217" s="5">
        <f t="shared" si="11"/>
        <v>1</v>
      </c>
    </row>
    <row r="218" spans="1:14" s="5" customFormat="1" ht="69.75">
      <c r="A218" s="6">
        <v>217</v>
      </c>
      <c r="B218" s="7" t="s">
        <v>14</v>
      </c>
      <c r="C218" s="7" t="s">
        <v>1015</v>
      </c>
      <c r="D218" s="7" t="s">
        <v>1016</v>
      </c>
      <c r="E218" s="7" t="s">
        <v>1017</v>
      </c>
      <c r="F218" s="6" t="s">
        <v>1018</v>
      </c>
      <c r="G218" s="7"/>
      <c r="H218" s="7">
        <v>0.97199999999999998</v>
      </c>
      <c r="I218" s="7" t="s">
        <v>106</v>
      </c>
      <c r="J218" s="7" t="s">
        <v>45</v>
      </c>
      <c r="L218" s="5" t="b">
        <f t="shared" si="9"/>
        <v>0</v>
      </c>
      <c r="M218" s="5" t="b">
        <f t="shared" si="10"/>
        <v>0</v>
      </c>
      <c r="N218" s="5">
        <f t="shared" si="11"/>
        <v>1</v>
      </c>
    </row>
    <row r="219" spans="1:14" s="5" customFormat="1" ht="60">
      <c r="A219" s="6">
        <v>218</v>
      </c>
      <c r="B219" s="7" t="s">
        <v>538</v>
      </c>
      <c r="C219" s="7" t="s">
        <v>1019</v>
      </c>
      <c r="D219" s="7" t="s">
        <v>1020</v>
      </c>
      <c r="E219" s="7" t="s">
        <v>1021</v>
      </c>
      <c r="F219" s="6" t="s">
        <v>1022</v>
      </c>
      <c r="G219" s="7" t="s">
        <v>1023</v>
      </c>
      <c r="H219" s="7">
        <v>0.97199999999999998</v>
      </c>
      <c r="I219" s="7" t="s">
        <v>106</v>
      </c>
      <c r="J219" s="7" t="s">
        <v>45</v>
      </c>
      <c r="L219" s="5" t="b">
        <f t="shared" si="9"/>
        <v>0</v>
      </c>
      <c r="M219" s="5" t="b">
        <f t="shared" si="10"/>
        <v>0</v>
      </c>
      <c r="N219" s="5">
        <f t="shared" si="11"/>
        <v>1</v>
      </c>
    </row>
    <row r="220" spans="1:14" s="5" customFormat="1" ht="90">
      <c r="A220" s="6">
        <v>219</v>
      </c>
      <c r="B220" s="7" t="s">
        <v>538</v>
      </c>
      <c r="C220" s="7" t="s">
        <v>1019</v>
      </c>
      <c r="D220" s="7" t="s">
        <v>1024</v>
      </c>
      <c r="E220" s="7" t="s">
        <v>1025</v>
      </c>
      <c r="F220" s="6" t="s">
        <v>1026</v>
      </c>
      <c r="G220" s="7" t="s">
        <v>1027</v>
      </c>
      <c r="H220" s="7">
        <v>2.4289999999999998</v>
      </c>
      <c r="I220" s="7" t="s">
        <v>1028</v>
      </c>
      <c r="J220" s="7" t="s">
        <v>45</v>
      </c>
      <c r="L220" s="5" t="b">
        <f t="shared" si="9"/>
        <v>0</v>
      </c>
      <c r="M220" s="5" t="b">
        <f t="shared" si="10"/>
        <v>0</v>
      </c>
      <c r="N220" s="5" t="b">
        <f t="shared" si="11"/>
        <v>0</v>
      </c>
    </row>
    <row r="221" spans="1:14" s="5" customFormat="1" ht="99.75">
      <c r="A221" s="6">
        <v>220</v>
      </c>
      <c r="B221" s="7" t="s">
        <v>14</v>
      </c>
      <c r="C221" s="7" t="s">
        <v>1029</v>
      </c>
      <c r="D221" s="7" t="s">
        <v>1030</v>
      </c>
      <c r="E221" s="7" t="s">
        <v>1031</v>
      </c>
      <c r="F221" s="6" t="s">
        <v>1032</v>
      </c>
      <c r="G221" s="7"/>
      <c r="H221" s="7">
        <v>2.258</v>
      </c>
      <c r="I221" s="7" t="s">
        <v>1033</v>
      </c>
      <c r="J221" s="7" t="s">
        <v>45</v>
      </c>
      <c r="L221" s="5" t="b">
        <f t="shared" si="9"/>
        <v>0</v>
      </c>
      <c r="M221" s="5" t="b">
        <f t="shared" si="10"/>
        <v>0</v>
      </c>
      <c r="N221" s="5" t="b">
        <f t="shared" si="11"/>
        <v>0</v>
      </c>
    </row>
    <row r="222" spans="1:14" s="5" customFormat="1" ht="75">
      <c r="A222" s="6">
        <v>221</v>
      </c>
      <c r="B222" s="7" t="s">
        <v>14</v>
      </c>
      <c r="C222" s="7" t="s">
        <v>1029</v>
      </c>
      <c r="D222" s="7" t="s">
        <v>1034</v>
      </c>
      <c r="E222" s="7" t="s">
        <v>1035</v>
      </c>
      <c r="F222" s="6" t="s">
        <v>1036</v>
      </c>
      <c r="G222" s="7"/>
      <c r="H222" s="7">
        <v>1.994</v>
      </c>
      <c r="I222" s="7" t="s">
        <v>778</v>
      </c>
      <c r="J222" s="7" t="s">
        <v>45</v>
      </c>
      <c r="L222" s="5" t="b">
        <f t="shared" si="9"/>
        <v>0</v>
      </c>
      <c r="M222" s="5" t="b">
        <f t="shared" si="10"/>
        <v>0</v>
      </c>
      <c r="N222" s="5">
        <f t="shared" si="11"/>
        <v>1</v>
      </c>
    </row>
    <row r="223" spans="1:14" s="5" customFormat="1" ht="75">
      <c r="A223" s="6">
        <v>222</v>
      </c>
      <c r="B223" s="7" t="s">
        <v>14</v>
      </c>
      <c r="C223" s="7" t="s">
        <v>1029</v>
      </c>
      <c r="D223" s="7" t="s">
        <v>1037</v>
      </c>
      <c r="E223" s="7" t="s">
        <v>280</v>
      </c>
      <c r="F223" s="6" t="s">
        <v>1038</v>
      </c>
      <c r="G223" s="7" t="s">
        <v>1039</v>
      </c>
      <c r="H223" s="7">
        <v>2.1850000000000001</v>
      </c>
      <c r="I223" s="7" t="s">
        <v>88</v>
      </c>
      <c r="J223" s="7" t="s">
        <v>45</v>
      </c>
      <c r="K223" s="5">
        <v>9</v>
      </c>
      <c r="L223" s="5" t="b">
        <f t="shared" si="9"/>
        <v>0</v>
      </c>
      <c r="M223" s="5" t="b">
        <f t="shared" si="10"/>
        <v>0</v>
      </c>
      <c r="N223" s="5" t="b">
        <f t="shared" si="11"/>
        <v>0</v>
      </c>
    </row>
    <row r="224" spans="1:14" s="5" customFormat="1" ht="60">
      <c r="A224" s="6">
        <v>223</v>
      </c>
      <c r="B224" s="7" t="s">
        <v>14</v>
      </c>
      <c r="C224" s="7" t="s">
        <v>1029</v>
      </c>
      <c r="D224" s="7" t="s">
        <v>1040</v>
      </c>
      <c r="E224" s="7" t="s">
        <v>1041</v>
      </c>
      <c r="F224" s="6" t="s">
        <v>1042</v>
      </c>
      <c r="G224" s="7" t="s">
        <v>1039</v>
      </c>
      <c r="H224" s="7">
        <v>2.258</v>
      </c>
      <c r="I224" s="7" t="s">
        <v>1043</v>
      </c>
      <c r="J224" s="7" t="s">
        <v>45</v>
      </c>
      <c r="K224" s="5">
        <v>9</v>
      </c>
      <c r="L224" s="5" t="b">
        <f t="shared" si="9"/>
        <v>0</v>
      </c>
      <c r="M224" s="5" t="b">
        <f t="shared" si="10"/>
        <v>0</v>
      </c>
      <c r="N224" s="5" t="b">
        <f t="shared" si="11"/>
        <v>0</v>
      </c>
    </row>
    <row r="225" spans="1:14" s="5" customFormat="1" ht="60">
      <c r="A225" s="6">
        <v>224</v>
      </c>
      <c r="B225" s="7" t="s">
        <v>14</v>
      </c>
      <c r="C225" s="7" t="s">
        <v>1029</v>
      </c>
      <c r="D225" s="7" t="s">
        <v>1044</v>
      </c>
      <c r="E225" s="7" t="s">
        <v>1045</v>
      </c>
      <c r="F225" s="6" t="s">
        <v>1046</v>
      </c>
      <c r="G225" s="7" t="s">
        <v>1047</v>
      </c>
      <c r="H225" s="7">
        <v>3.2549999999999999</v>
      </c>
      <c r="I225" s="7" t="s">
        <v>1048</v>
      </c>
      <c r="J225" s="7" t="s">
        <v>45</v>
      </c>
      <c r="K225" s="5">
        <v>9</v>
      </c>
      <c r="L225" s="5" t="b">
        <f t="shared" si="9"/>
        <v>0</v>
      </c>
      <c r="M225" s="5" t="b">
        <f t="shared" si="10"/>
        <v>0</v>
      </c>
      <c r="N225" s="5" t="b">
        <f t="shared" si="11"/>
        <v>0</v>
      </c>
    </row>
    <row r="226" spans="1:14" s="5" customFormat="1" ht="53.25">
      <c r="A226" s="6">
        <v>225</v>
      </c>
      <c r="B226" s="7" t="s">
        <v>14</v>
      </c>
      <c r="C226" s="7" t="s">
        <v>1049</v>
      </c>
      <c r="D226" s="7" t="s">
        <v>1050</v>
      </c>
      <c r="E226" s="7" t="s">
        <v>1051</v>
      </c>
      <c r="F226" s="6" t="s">
        <v>1052</v>
      </c>
      <c r="G226" s="7"/>
      <c r="H226" s="7">
        <v>1.994</v>
      </c>
      <c r="I226" s="7" t="s">
        <v>778</v>
      </c>
      <c r="J226" s="7" t="s">
        <v>45</v>
      </c>
      <c r="L226" s="5" t="b">
        <f t="shared" si="9"/>
        <v>0</v>
      </c>
      <c r="M226" s="5" t="b">
        <f t="shared" si="10"/>
        <v>0</v>
      </c>
      <c r="N226" s="5">
        <f t="shared" si="11"/>
        <v>1</v>
      </c>
    </row>
    <row r="227" spans="1:14" s="5" customFormat="1" ht="60">
      <c r="A227" s="6">
        <v>226</v>
      </c>
      <c r="B227" s="7" t="s">
        <v>14</v>
      </c>
      <c r="C227" s="7" t="s">
        <v>1049</v>
      </c>
      <c r="D227" s="7" t="s">
        <v>1053</v>
      </c>
      <c r="E227" s="7" t="s">
        <v>1054</v>
      </c>
      <c r="F227" s="6" t="s">
        <v>1055</v>
      </c>
      <c r="G227" s="7"/>
      <c r="H227" s="7">
        <v>1.9359999999999999</v>
      </c>
      <c r="I227" s="7" t="s">
        <v>416</v>
      </c>
      <c r="J227" s="7" t="s">
        <v>45</v>
      </c>
      <c r="L227" s="5" t="b">
        <f t="shared" si="9"/>
        <v>0</v>
      </c>
      <c r="M227" s="5" t="b">
        <f t="shared" si="10"/>
        <v>0</v>
      </c>
      <c r="N227" s="5">
        <f t="shared" si="11"/>
        <v>1</v>
      </c>
    </row>
    <row r="228" spans="1:14" s="5" customFormat="1" ht="45">
      <c r="A228" s="6">
        <v>227</v>
      </c>
      <c r="B228" s="8" t="s">
        <v>646</v>
      </c>
      <c r="C228" s="7" t="s">
        <v>1049</v>
      </c>
      <c r="D228" s="7" t="s">
        <v>1056</v>
      </c>
      <c r="E228" s="7" t="s">
        <v>1057</v>
      </c>
      <c r="F228" s="6" t="s">
        <v>1058</v>
      </c>
      <c r="G228" s="7" t="s">
        <v>1059</v>
      </c>
      <c r="H228" s="7">
        <v>1.9359999999999999</v>
      </c>
      <c r="I228" s="7" t="s">
        <v>1060</v>
      </c>
      <c r="J228" s="7" t="s">
        <v>45</v>
      </c>
      <c r="K228" s="5">
        <v>9</v>
      </c>
      <c r="L228" s="5" t="b">
        <f t="shared" si="9"/>
        <v>0</v>
      </c>
      <c r="M228" s="5" t="b">
        <f t="shared" si="10"/>
        <v>0</v>
      </c>
      <c r="N228" s="5">
        <f t="shared" si="11"/>
        <v>1</v>
      </c>
    </row>
    <row r="229" spans="1:14" s="5" customFormat="1" ht="63.75">
      <c r="A229" s="6">
        <v>228</v>
      </c>
      <c r="B229" s="7" t="s">
        <v>25</v>
      </c>
      <c r="C229" s="7" t="s">
        <v>1061</v>
      </c>
      <c r="D229" s="7" t="s">
        <v>1062</v>
      </c>
      <c r="E229" s="7" t="s">
        <v>1063</v>
      </c>
      <c r="F229" s="6" t="s">
        <v>1064</v>
      </c>
      <c r="G229" s="7"/>
      <c r="H229" s="7">
        <v>3.702</v>
      </c>
      <c r="I229" s="7" t="s">
        <v>69</v>
      </c>
      <c r="J229" s="7" t="s">
        <v>45</v>
      </c>
      <c r="L229" s="5" t="b">
        <f t="shared" si="9"/>
        <v>0</v>
      </c>
      <c r="M229" s="5" t="b">
        <f t="shared" si="10"/>
        <v>0</v>
      </c>
      <c r="N229" s="5" t="b">
        <f t="shared" si="11"/>
        <v>0</v>
      </c>
    </row>
    <row r="230" spans="1:14" s="5" customFormat="1" ht="60">
      <c r="A230" s="6">
        <v>229</v>
      </c>
      <c r="B230" s="7" t="s">
        <v>25</v>
      </c>
      <c r="C230" s="7" t="s">
        <v>1061</v>
      </c>
      <c r="D230" s="7" t="s">
        <v>1065</v>
      </c>
      <c r="E230" s="7" t="s">
        <v>1066</v>
      </c>
      <c r="F230" s="6" t="s">
        <v>1067</v>
      </c>
      <c r="G230" s="7" t="s">
        <v>1068</v>
      </c>
      <c r="H230" s="7">
        <v>1.6950000000000001</v>
      </c>
      <c r="I230" s="7" t="s">
        <v>1069</v>
      </c>
      <c r="J230" s="7" t="s">
        <v>45</v>
      </c>
      <c r="K230" s="5">
        <v>9</v>
      </c>
      <c r="L230" s="5" t="b">
        <f t="shared" si="9"/>
        <v>0</v>
      </c>
      <c r="M230" s="5" t="b">
        <f t="shared" si="10"/>
        <v>0</v>
      </c>
      <c r="N230" s="5">
        <f t="shared" si="11"/>
        <v>1</v>
      </c>
    </row>
    <row r="231" spans="1:14" s="5" customFormat="1" ht="75">
      <c r="A231" s="6">
        <v>230</v>
      </c>
      <c r="B231" s="7" t="s">
        <v>25</v>
      </c>
      <c r="C231" s="7" t="s">
        <v>1061</v>
      </c>
      <c r="D231" s="7" t="s">
        <v>1070</v>
      </c>
      <c r="E231" s="7" t="s">
        <v>1071</v>
      </c>
      <c r="F231" s="6" t="s">
        <v>1072</v>
      </c>
      <c r="G231" s="7" t="s">
        <v>1073</v>
      </c>
      <c r="H231" s="7">
        <v>3.0739999999999998</v>
      </c>
      <c r="I231" s="7" t="s">
        <v>1074</v>
      </c>
      <c r="J231" s="7" t="s">
        <v>45</v>
      </c>
      <c r="K231" s="5">
        <v>9</v>
      </c>
      <c r="L231" s="5" t="b">
        <f t="shared" si="9"/>
        <v>0</v>
      </c>
      <c r="M231" s="5" t="b">
        <f t="shared" si="10"/>
        <v>0</v>
      </c>
      <c r="N231" s="5" t="b">
        <f t="shared" si="11"/>
        <v>0</v>
      </c>
    </row>
    <row r="232" spans="1:14" s="5" customFormat="1" ht="87.75">
      <c r="A232" s="6">
        <v>231</v>
      </c>
      <c r="B232" s="7" t="s">
        <v>25</v>
      </c>
      <c r="C232" s="7" t="s">
        <v>1075</v>
      </c>
      <c r="D232" s="7" t="s">
        <v>1076</v>
      </c>
      <c r="E232" s="7" t="s">
        <v>1077</v>
      </c>
      <c r="F232" s="6" t="s">
        <v>1078</v>
      </c>
      <c r="G232" s="7"/>
      <c r="H232" s="7">
        <v>0.54600000000000004</v>
      </c>
      <c r="I232" s="7" t="s">
        <v>1079</v>
      </c>
      <c r="J232" s="7" t="s">
        <v>45</v>
      </c>
      <c r="K232" s="10"/>
      <c r="L232" s="5" t="b">
        <f t="shared" si="9"/>
        <v>0</v>
      </c>
      <c r="M232" s="5" t="b">
        <f t="shared" si="10"/>
        <v>0</v>
      </c>
      <c r="N232" s="5">
        <f t="shared" si="11"/>
        <v>1</v>
      </c>
    </row>
    <row r="233" spans="1:14" s="5" customFormat="1" ht="45">
      <c r="A233" s="6">
        <v>232</v>
      </c>
      <c r="B233" s="7" t="s">
        <v>1080</v>
      </c>
      <c r="C233" s="7" t="s">
        <v>1081</v>
      </c>
      <c r="D233" s="7" t="s">
        <v>1082</v>
      </c>
      <c r="E233" s="7" t="s">
        <v>1083</v>
      </c>
      <c r="F233" s="6" t="s">
        <v>1084</v>
      </c>
      <c r="G233" s="7" t="s">
        <v>1085</v>
      </c>
      <c r="H233" s="7">
        <v>0.40500000000000003</v>
      </c>
      <c r="I233" s="7" t="s">
        <v>1086</v>
      </c>
      <c r="J233" s="7" t="s">
        <v>45</v>
      </c>
      <c r="L233" s="5" t="b">
        <f t="shared" si="9"/>
        <v>0</v>
      </c>
      <c r="M233" s="5" t="b">
        <f t="shared" si="10"/>
        <v>0</v>
      </c>
      <c r="N233" s="5">
        <f t="shared" si="11"/>
        <v>1</v>
      </c>
    </row>
    <row r="234" spans="1:14" s="5" customFormat="1" ht="105">
      <c r="A234" s="6">
        <v>233</v>
      </c>
      <c r="B234" s="7" t="s">
        <v>1080</v>
      </c>
      <c r="C234" s="7" t="s">
        <v>1087</v>
      </c>
      <c r="D234" s="7" t="s">
        <v>1088</v>
      </c>
      <c r="E234" s="7" t="s">
        <v>1089</v>
      </c>
      <c r="F234" s="6" t="s">
        <v>1090</v>
      </c>
      <c r="G234" s="7" t="s">
        <v>1091</v>
      </c>
      <c r="H234" s="7">
        <v>0.83399999999999996</v>
      </c>
      <c r="I234" s="7" t="s">
        <v>1092</v>
      </c>
      <c r="J234" s="7" t="s">
        <v>45</v>
      </c>
      <c r="L234" s="5" t="b">
        <f t="shared" si="9"/>
        <v>0</v>
      </c>
      <c r="M234" s="5" t="b">
        <f t="shared" si="10"/>
        <v>0</v>
      </c>
      <c r="N234" s="5">
        <f t="shared" si="11"/>
        <v>1</v>
      </c>
    </row>
    <row r="235" spans="1:14" s="5" customFormat="1" ht="76.5">
      <c r="A235" s="6">
        <v>234</v>
      </c>
      <c r="B235" s="7" t="s">
        <v>25</v>
      </c>
      <c r="C235" s="7" t="s">
        <v>1093</v>
      </c>
      <c r="D235" s="7" t="s">
        <v>1094</v>
      </c>
      <c r="E235" s="7" t="s">
        <v>1095</v>
      </c>
      <c r="F235" s="6" t="s">
        <v>1096</v>
      </c>
      <c r="G235" s="7"/>
      <c r="H235" s="7">
        <v>0</v>
      </c>
      <c r="I235" s="7" t="s">
        <v>1097</v>
      </c>
      <c r="J235" s="7" t="s">
        <v>45</v>
      </c>
      <c r="L235" s="5" t="b">
        <f t="shared" si="9"/>
        <v>0</v>
      </c>
      <c r="M235" s="5" t="b">
        <f t="shared" si="10"/>
        <v>0</v>
      </c>
      <c r="N235" s="5">
        <f t="shared" si="11"/>
        <v>1</v>
      </c>
    </row>
    <row r="236" spans="1:14" s="10" customFormat="1" ht="76.5">
      <c r="A236" s="6">
        <v>235</v>
      </c>
      <c r="B236" s="7" t="s">
        <v>1080</v>
      </c>
      <c r="C236" s="7" t="s">
        <v>1098</v>
      </c>
      <c r="D236" s="7" t="s">
        <v>1099</v>
      </c>
      <c r="E236" s="7" t="s">
        <v>1100</v>
      </c>
      <c r="F236" s="6" t="s">
        <v>1101</v>
      </c>
      <c r="G236" s="7" t="s">
        <v>1102</v>
      </c>
      <c r="H236" s="7">
        <v>1.6950000000000001</v>
      </c>
      <c r="I236" s="7" t="s">
        <v>1069</v>
      </c>
      <c r="J236" s="7" t="s">
        <v>45</v>
      </c>
      <c r="K236" s="5"/>
      <c r="L236" s="5" t="b">
        <f t="shared" si="9"/>
        <v>0</v>
      </c>
      <c r="M236" s="5" t="b">
        <f t="shared" si="10"/>
        <v>0</v>
      </c>
      <c r="N236" s="5">
        <f t="shared" si="11"/>
        <v>1</v>
      </c>
    </row>
    <row r="237" spans="1:14" s="10" customFormat="1" ht="60">
      <c r="A237" s="6">
        <v>236</v>
      </c>
      <c r="B237" s="7" t="s">
        <v>25</v>
      </c>
      <c r="C237" s="7" t="s">
        <v>1103</v>
      </c>
      <c r="D237" s="7" t="s">
        <v>1104</v>
      </c>
      <c r="E237" s="7" t="s">
        <v>1105</v>
      </c>
      <c r="F237" s="6" t="s">
        <v>1106</v>
      </c>
      <c r="G237" s="7"/>
      <c r="H237" s="7">
        <v>1.246</v>
      </c>
      <c r="I237" s="7" t="s">
        <v>1107</v>
      </c>
      <c r="J237" s="7" t="s">
        <v>45</v>
      </c>
      <c r="K237" s="5"/>
      <c r="L237" s="5" t="b">
        <f t="shared" si="9"/>
        <v>0</v>
      </c>
      <c r="M237" s="5" t="b">
        <f t="shared" si="10"/>
        <v>0</v>
      </c>
      <c r="N237" s="5">
        <f t="shared" si="11"/>
        <v>1</v>
      </c>
    </row>
    <row r="238" spans="1:14" s="5" customFormat="1" ht="87.75">
      <c r="A238" s="6">
        <v>237</v>
      </c>
      <c r="B238" s="7" t="s">
        <v>25</v>
      </c>
      <c r="C238" s="7" t="s">
        <v>1108</v>
      </c>
      <c r="D238" s="7" t="s">
        <v>1109</v>
      </c>
      <c r="E238" s="7" t="s">
        <v>1110</v>
      </c>
      <c r="F238" s="6" t="s">
        <v>1111</v>
      </c>
      <c r="G238" s="7"/>
      <c r="H238" s="7">
        <v>2.5710000000000002</v>
      </c>
      <c r="I238" s="7" t="s">
        <v>1112</v>
      </c>
      <c r="J238" s="7" t="s">
        <v>45</v>
      </c>
      <c r="L238" s="5" t="b">
        <f t="shared" si="9"/>
        <v>0</v>
      </c>
      <c r="M238" s="5" t="b">
        <f t="shared" si="10"/>
        <v>0</v>
      </c>
      <c r="N238" s="5" t="b">
        <f t="shared" si="11"/>
        <v>0</v>
      </c>
    </row>
    <row r="239" spans="1:14" s="5" customFormat="1" ht="102.75">
      <c r="A239" s="6">
        <v>238</v>
      </c>
      <c r="B239" s="7" t="s">
        <v>25</v>
      </c>
      <c r="C239" s="7" t="s">
        <v>1113</v>
      </c>
      <c r="D239" s="7" t="s">
        <v>1114</v>
      </c>
      <c r="E239" s="7" t="s">
        <v>1115</v>
      </c>
      <c r="F239" s="6" t="s">
        <v>1116</v>
      </c>
      <c r="G239" s="7"/>
      <c r="H239" s="7">
        <v>2.4220000000000002</v>
      </c>
      <c r="I239" s="7" t="s">
        <v>1117</v>
      </c>
      <c r="J239" s="7" t="s">
        <v>45</v>
      </c>
      <c r="L239" s="5" t="b">
        <f t="shared" si="9"/>
        <v>0</v>
      </c>
      <c r="M239" s="5" t="b">
        <f t="shared" si="10"/>
        <v>0</v>
      </c>
      <c r="N239" s="5" t="b">
        <f t="shared" si="11"/>
        <v>0</v>
      </c>
    </row>
    <row r="240" spans="1:14" s="5" customFormat="1" ht="75">
      <c r="A240" s="6">
        <v>239</v>
      </c>
      <c r="B240" s="7" t="s">
        <v>1080</v>
      </c>
      <c r="C240" s="7" t="s">
        <v>1118</v>
      </c>
      <c r="D240" s="7" t="s">
        <v>1119</v>
      </c>
      <c r="E240" s="7" t="s">
        <v>1120</v>
      </c>
      <c r="F240" s="6" t="s">
        <v>1121</v>
      </c>
      <c r="G240" s="7" t="s">
        <v>1122</v>
      </c>
      <c r="H240" s="7">
        <v>1.71</v>
      </c>
      <c r="I240" s="7" t="s">
        <v>1123</v>
      </c>
      <c r="J240" s="7" t="s">
        <v>45</v>
      </c>
      <c r="L240" s="5" t="b">
        <f t="shared" si="9"/>
        <v>0</v>
      </c>
      <c r="M240" s="5" t="b">
        <f t="shared" si="10"/>
        <v>0</v>
      </c>
      <c r="N240" s="5">
        <f t="shared" si="11"/>
        <v>1</v>
      </c>
    </row>
    <row r="241" spans="1:14" s="5" customFormat="1" ht="45">
      <c r="A241" s="6">
        <v>240</v>
      </c>
      <c r="B241" s="8" t="s">
        <v>1124</v>
      </c>
      <c r="C241" s="8" t="s">
        <v>1125</v>
      </c>
      <c r="D241" s="7" t="s">
        <v>1126</v>
      </c>
      <c r="E241" s="7" t="s">
        <v>1127</v>
      </c>
      <c r="F241" s="6" t="s">
        <v>1128</v>
      </c>
      <c r="G241" s="7" t="s">
        <v>1129</v>
      </c>
      <c r="H241" s="7">
        <v>1.6930000000000001</v>
      </c>
      <c r="I241" s="7" t="s">
        <v>1130</v>
      </c>
      <c r="J241" s="7" t="s">
        <v>45</v>
      </c>
      <c r="K241" s="5">
        <v>9</v>
      </c>
      <c r="L241" s="5" t="b">
        <f t="shared" si="9"/>
        <v>0</v>
      </c>
      <c r="M241" s="5" t="b">
        <f t="shared" si="10"/>
        <v>0</v>
      </c>
      <c r="N241" s="5">
        <f t="shared" si="11"/>
        <v>1</v>
      </c>
    </row>
    <row r="242" spans="1:14" s="5" customFormat="1" ht="90">
      <c r="A242" s="6">
        <v>241</v>
      </c>
      <c r="B242" s="7" t="s">
        <v>25</v>
      </c>
      <c r="C242" s="7" t="s">
        <v>1131</v>
      </c>
      <c r="D242" s="7" t="s">
        <v>1132</v>
      </c>
      <c r="E242" s="7" t="s">
        <v>1133</v>
      </c>
      <c r="F242" s="6" t="s">
        <v>1134</v>
      </c>
      <c r="G242" s="7"/>
      <c r="H242" s="7">
        <v>0</v>
      </c>
      <c r="I242" s="7" t="s">
        <v>1135</v>
      </c>
      <c r="J242" s="7" t="s">
        <v>45</v>
      </c>
      <c r="L242" s="5" t="b">
        <f t="shared" si="9"/>
        <v>0</v>
      </c>
      <c r="M242" s="5" t="b">
        <f t="shared" si="10"/>
        <v>0</v>
      </c>
      <c r="N242" s="5">
        <f t="shared" si="11"/>
        <v>1</v>
      </c>
    </row>
    <row r="243" spans="1:14" s="5" customFormat="1" ht="53.25">
      <c r="A243" s="6">
        <v>242</v>
      </c>
      <c r="B243" s="7" t="s">
        <v>25</v>
      </c>
      <c r="C243" s="7" t="s">
        <v>1136</v>
      </c>
      <c r="D243" s="7" t="s">
        <v>1137</v>
      </c>
      <c r="E243" s="7" t="s">
        <v>1138</v>
      </c>
      <c r="F243" s="6" t="s">
        <v>1139</v>
      </c>
      <c r="G243" s="7"/>
      <c r="H243" s="7">
        <v>4.2889999999999997</v>
      </c>
      <c r="I243" s="7" t="s">
        <v>1140</v>
      </c>
      <c r="J243" s="7" t="s">
        <v>45</v>
      </c>
      <c r="L243" s="5" t="b">
        <f t="shared" si="9"/>
        <v>0</v>
      </c>
      <c r="M243" s="5" t="b">
        <f t="shared" si="10"/>
        <v>0</v>
      </c>
      <c r="N243" s="5" t="b">
        <f t="shared" si="11"/>
        <v>0</v>
      </c>
    </row>
    <row r="244" spans="1:14" s="5" customFormat="1" ht="72">
      <c r="A244" s="6">
        <v>243</v>
      </c>
      <c r="B244" s="7" t="s">
        <v>25</v>
      </c>
      <c r="C244" s="7" t="s">
        <v>1141</v>
      </c>
      <c r="D244" s="7" t="s">
        <v>1142</v>
      </c>
      <c r="E244" s="7" t="s">
        <v>1143</v>
      </c>
      <c r="F244" s="6" t="s">
        <v>1144</v>
      </c>
      <c r="G244" s="7"/>
      <c r="H244" s="7">
        <v>0.56100000000000005</v>
      </c>
      <c r="I244" s="7" t="s">
        <v>1145</v>
      </c>
      <c r="J244" s="7" t="s">
        <v>45</v>
      </c>
      <c r="L244" s="5" t="b">
        <f t="shared" si="9"/>
        <v>0</v>
      </c>
      <c r="M244" s="5" t="b">
        <f t="shared" si="10"/>
        <v>0</v>
      </c>
      <c r="N244" s="5">
        <f t="shared" si="11"/>
        <v>1</v>
      </c>
    </row>
    <row r="245" spans="1:14" s="5" customFormat="1" ht="83.25">
      <c r="A245" s="6">
        <v>244</v>
      </c>
      <c r="B245" s="7" t="s">
        <v>25</v>
      </c>
      <c r="C245" s="7" t="s">
        <v>1146</v>
      </c>
      <c r="D245" s="7" t="s">
        <v>1147</v>
      </c>
      <c r="E245" s="7" t="s">
        <v>1148</v>
      </c>
      <c r="F245" s="6" t="s">
        <v>1149</v>
      </c>
      <c r="G245" s="7"/>
      <c r="H245" s="7">
        <v>3.35</v>
      </c>
      <c r="I245" s="7" t="s">
        <v>1150</v>
      </c>
      <c r="J245" s="7" t="s">
        <v>45</v>
      </c>
      <c r="L245" s="5" t="b">
        <f t="shared" si="9"/>
        <v>0</v>
      </c>
      <c r="M245" s="5" t="b">
        <f t="shared" si="10"/>
        <v>0</v>
      </c>
      <c r="N245" s="5" t="b">
        <f t="shared" si="11"/>
        <v>0</v>
      </c>
    </row>
    <row r="246" spans="1:14" s="5" customFormat="1" ht="57">
      <c r="A246" s="6">
        <v>245</v>
      </c>
      <c r="B246" s="7" t="s">
        <v>22</v>
      </c>
      <c r="C246" s="7" t="s">
        <v>1151</v>
      </c>
      <c r="D246" s="7" t="s">
        <v>1152</v>
      </c>
      <c r="E246" s="7" t="s">
        <v>1153</v>
      </c>
      <c r="F246" s="6" t="s">
        <v>1154</v>
      </c>
      <c r="G246" s="7"/>
      <c r="H246" s="7">
        <v>0.40500000000000003</v>
      </c>
      <c r="I246" s="7" t="s">
        <v>1155</v>
      </c>
      <c r="J246" s="7" t="s">
        <v>45</v>
      </c>
      <c r="L246" s="5" t="b">
        <f t="shared" si="9"/>
        <v>0</v>
      </c>
      <c r="M246" s="5" t="b">
        <f t="shared" si="10"/>
        <v>0</v>
      </c>
      <c r="N246" s="5">
        <f t="shared" si="11"/>
        <v>1</v>
      </c>
    </row>
    <row r="247" spans="1:14" s="5" customFormat="1" ht="60">
      <c r="A247" s="6">
        <v>246</v>
      </c>
      <c r="B247" s="7" t="s">
        <v>22</v>
      </c>
      <c r="C247" s="7" t="s">
        <v>1156</v>
      </c>
      <c r="D247" s="7" t="s">
        <v>1157</v>
      </c>
      <c r="E247" s="7" t="s">
        <v>1158</v>
      </c>
      <c r="F247" s="6" t="s">
        <v>1159</v>
      </c>
      <c r="G247" s="7"/>
      <c r="H247" s="7">
        <v>3.222</v>
      </c>
      <c r="I247" s="7" t="s">
        <v>1160</v>
      </c>
      <c r="J247" s="7" t="s">
        <v>45</v>
      </c>
      <c r="L247" s="5" t="b">
        <f t="shared" si="9"/>
        <v>0</v>
      </c>
      <c r="M247" s="5" t="b">
        <f t="shared" si="10"/>
        <v>0</v>
      </c>
      <c r="N247" s="5" t="b">
        <f t="shared" si="11"/>
        <v>0</v>
      </c>
    </row>
    <row r="248" spans="1:14" s="5" customFormat="1" ht="63.75">
      <c r="A248" s="6">
        <v>247</v>
      </c>
      <c r="B248" s="7" t="s">
        <v>1161</v>
      </c>
      <c r="C248" s="7" t="s">
        <v>1162</v>
      </c>
      <c r="D248" s="7" t="s">
        <v>1163</v>
      </c>
      <c r="E248" s="7" t="s">
        <v>1164</v>
      </c>
      <c r="F248" s="6" t="s">
        <v>1165</v>
      </c>
      <c r="G248" s="7" t="s">
        <v>1166</v>
      </c>
      <c r="H248" s="7">
        <v>0.85</v>
      </c>
      <c r="I248" s="7" t="s">
        <v>716</v>
      </c>
      <c r="J248" s="7" t="s">
        <v>45</v>
      </c>
      <c r="L248" s="5" t="b">
        <f t="shared" si="9"/>
        <v>0</v>
      </c>
      <c r="M248" s="5" t="b">
        <f t="shared" si="10"/>
        <v>0</v>
      </c>
      <c r="N248" s="5">
        <f t="shared" si="11"/>
        <v>1</v>
      </c>
    </row>
    <row r="249" spans="1:14" s="5" customFormat="1" ht="60">
      <c r="A249" s="6">
        <v>248</v>
      </c>
      <c r="B249" s="7" t="s">
        <v>16</v>
      </c>
      <c r="C249" s="7" t="s">
        <v>1167</v>
      </c>
      <c r="D249" s="7" t="s">
        <v>1168</v>
      </c>
      <c r="E249" s="7" t="s">
        <v>1169</v>
      </c>
      <c r="F249" s="6" t="s">
        <v>1170</v>
      </c>
      <c r="G249" s="7"/>
      <c r="H249" s="7">
        <v>2.8149999999999999</v>
      </c>
      <c r="I249" s="7" t="s">
        <v>1171</v>
      </c>
      <c r="J249" s="7" t="s">
        <v>45</v>
      </c>
      <c r="L249" s="5" t="b">
        <f t="shared" si="9"/>
        <v>0</v>
      </c>
      <c r="M249" s="5" t="b">
        <f t="shared" si="10"/>
        <v>0</v>
      </c>
      <c r="N249" s="5" t="b">
        <f t="shared" si="11"/>
        <v>0</v>
      </c>
    </row>
    <row r="250" spans="1:14" s="5" customFormat="1" ht="103.5">
      <c r="A250" s="6">
        <v>249</v>
      </c>
      <c r="B250" s="7" t="s">
        <v>16</v>
      </c>
      <c r="C250" s="7" t="s">
        <v>1172</v>
      </c>
      <c r="D250" s="7" t="s">
        <v>1173</v>
      </c>
      <c r="E250" s="7" t="s">
        <v>1174</v>
      </c>
      <c r="F250" s="6" t="s">
        <v>1175</v>
      </c>
      <c r="G250" s="7"/>
      <c r="H250" s="7">
        <v>1.111</v>
      </c>
      <c r="I250" s="7" t="s">
        <v>1176</v>
      </c>
      <c r="J250" s="7" t="s">
        <v>45</v>
      </c>
      <c r="L250" s="5" t="b">
        <f t="shared" si="9"/>
        <v>0</v>
      </c>
      <c r="M250" s="5" t="b">
        <f t="shared" si="10"/>
        <v>0</v>
      </c>
      <c r="N250" s="5">
        <f t="shared" si="11"/>
        <v>1</v>
      </c>
    </row>
    <row r="251" spans="1:14" s="5" customFormat="1" ht="53.25">
      <c r="A251" s="6">
        <v>250</v>
      </c>
      <c r="B251" s="7" t="s">
        <v>16</v>
      </c>
      <c r="C251" s="7" t="s">
        <v>1172</v>
      </c>
      <c r="D251" s="7" t="s">
        <v>1177</v>
      </c>
      <c r="E251" s="7" t="s">
        <v>1178</v>
      </c>
      <c r="F251" s="6" t="s">
        <v>1175</v>
      </c>
      <c r="G251" s="7"/>
      <c r="H251" s="7">
        <v>0.69099999999999995</v>
      </c>
      <c r="I251" s="7" t="s">
        <v>1179</v>
      </c>
      <c r="J251" s="7" t="s">
        <v>45</v>
      </c>
      <c r="L251" s="5" t="b">
        <f t="shared" si="9"/>
        <v>0</v>
      </c>
      <c r="M251" s="5" t="b">
        <f t="shared" si="10"/>
        <v>0</v>
      </c>
      <c r="N251" s="5">
        <f t="shared" si="11"/>
        <v>1</v>
      </c>
    </row>
    <row r="252" spans="1:14" s="5" customFormat="1" ht="60">
      <c r="A252" s="6">
        <v>251</v>
      </c>
      <c r="B252" s="7" t="s">
        <v>1161</v>
      </c>
      <c r="C252" s="7" t="s">
        <v>1180</v>
      </c>
      <c r="D252" s="7" t="s">
        <v>1181</v>
      </c>
      <c r="E252" s="7" t="s">
        <v>1182</v>
      </c>
      <c r="F252" s="6" t="s">
        <v>1183</v>
      </c>
      <c r="G252" s="7" t="s">
        <v>1184</v>
      </c>
      <c r="H252" s="7">
        <v>0.85</v>
      </c>
      <c r="I252" s="7" t="s">
        <v>716</v>
      </c>
      <c r="J252" s="7" t="s">
        <v>45</v>
      </c>
      <c r="L252" s="5" t="b">
        <f t="shared" si="9"/>
        <v>0</v>
      </c>
      <c r="M252" s="5" t="b">
        <f t="shared" si="10"/>
        <v>0</v>
      </c>
      <c r="N252" s="5">
        <f t="shared" si="11"/>
        <v>1</v>
      </c>
    </row>
    <row r="253" spans="1:14" s="5" customFormat="1" ht="75">
      <c r="A253" s="6">
        <v>252</v>
      </c>
      <c r="B253" s="7" t="s">
        <v>17</v>
      </c>
      <c r="C253" s="7" t="s">
        <v>1185</v>
      </c>
      <c r="D253" s="7" t="s">
        <v>1186</v>
      </c>
      <c r="E253" s="7" t="s">
        <v>1187</v>
      </c>
      <c r="F253" s="6" t="s">
        <v>1188</v>
      </c>
      <c r="G253" s="7"/>
      <c r="H253" s="7">
        <v>2.92</v>
      </c>
      <c r="I253" s="7" t="s">
        <v>1189</v>
      </c>
      <c r="J253" s="7" t="s">
        <v>45</v>
      </c>
      <c r="L253" s="5" t="b">
        <f t="shared" si="9"/>
        <v>0</v>
      </c>
      <c r="M253" s="5" t="b">
        <f t="shared" si="10"/>
        <v>0</v>
      </c>
      <c r="N253" s="5" t="b">
        <f t="shared" si="11"/>
        <v>0</v>
      </c>
    </row>
    <row r="254" spans="1:14" s="5" customFormat="1" ht="60">
      <c r="A254" s="6">
        <v>253</v>
      </c>
      <c r="B254" s="7" t="s">
        <v>17</v>
      </c>
      <c r="C254" s="7" t="s">
        <v>1190</v>
      </c>
      <c r="D254" s="7" t="s">
        <v>1191</v>
      </c>
      <c r="E254" s="7" t="s">
        <v>1192</v>
      </c>
      <c r="F254" s="6" t="s">
        <v>1193</v>
      </c>
      <c r="G254" s="7"/>
      <c r="H254" s="7">
        <v>2.2690000000000001</v>
      </c>
      <c r="I254" s="7" t="s">
        <v>1194</v>
      </c>
      <c r="J254" s="7" t="s">
        <v>45</v>
      </c>
      <c r="L254" s="5" t="b">
        <f t="shared" si="9"/>
        <v>0</v>
      </c>
      <c r="M254" s="5" t="b">
        <f t="shared" si="10"/>
        <v>0</v>
      </c>
      <c r="N254" s="5" t="b">
        <f t="shared" si="11"/>
        <v>0</v>
      </c>
    </row>
    <row r="255" spans="1:14" s="5" customFormat="1" ht="69.75">
      <c r="A255" s="6">
        <v>254</v>
      </c>
      <c r="B255" s="7" t="s">
        <v>17</v>
      </c>
      <c r="C255" s="7" t="s">
        <v>1190</v>
      </c>
      <c r="D255" s="7" t="s">
        <v>1195</v>
      </c>
      <c r="E255" s="7" t="s">
        <v>1196</v>
      </c>
      <c r="F255" s="6" t="s">
        <v>1197</v>
      </c>
      <c r="G255" s="7"/>
      <c r="H255" s="7">
        <v>1.329</v>
      </c>
      <c r="I255" s="7" t="s">
        <v>1198</v>
      </c>
      <c r="J255" s="7" t="s">
        <v>45</v>
      </c>
      <c r="L255" s="5" t="b">
        <f t="shared" si="9"/>
        <v>0</v>
      </c>
      <c r="M255" s="5" t="b">
        <f t="shared" si="10"/>
        <v>0</v>
      </c>
      <c r="N255" s="5">
        <f t="shared" si="11"/>
        <v>1</v>
      </c>
    </row>
    <row r="256" spans="1:14" s="5" customFormat="1" ht="60">
      <c r="A256" s="6">
        <v>255</v>
      </c>
      <c r="B256" s="7" t="s">
        <v>17</v>
      </c>
      <c r="C256" s="7" t="s">
        <v>1199</v>
      </c>
      <c r="D256" s="7" t="s">
        <v>1200</v>
      </c>
      <c r="E256" s="7" t="s">
        <v>1201</v>
      </c>
      <c r="F256" s="6" t="s">
        <v>1202</v>
      </c>
      <c r="G256" s="7" t="s">
        <v>1203</v>
      </c>
      <c r="H256" s="7">
        <v>0.70799999999999996</v>
      </c>
      <c r="I256" s="7" t="s">
        <v>1204</v>
      </c>
      <c r="J256" s="7" t="s">
        <v>45</v>
      </c>
      <c r="L256" s="5" t="b">
        <f t="shared" si="9"/>
        <v>0</v>
      </c>
      <c r="M256" s="5" t="b">
        <f t="shared" si="10"/>
        <v>0</v>
      </c>
      <c r="N256" s="5">
        <f t="shared" si="11"/>
        <v>1</v>
      </c>
    </row>
    <row r="257" spans="1:14" s="5" customFormat="1" ht="60">
      <c r="A257" s="6">
        <v>256</v>
      </c>
      <c r="B257" s="7" t="s">
        <v>17</v>
      </c>
      <c r="C257" s="7" t="s">
        <v>1205</v>
      </c>
      <c r="D257" s="7" t="s">
        <v>1206</v>
      </c>
      <c r="E257" s="7" t="s">
        <v>1207</v>
      </c>
      <c r="F257" s="6" t="s">
        <v>1208</v>
      </c>
      <c r="G257" s="7" t="s">
        <v>1209</v>
      </c>
      <c r="H257" s="7">
        <v>3.528</v>
      </c>
      <c r="I257" s="7" t="s">
        <v>1210</v>
      </c>
      <c r="J257" s="7" t="s">
        <v>45</v>
      </c>
      <c r="K257" s="5">
        <v>9</v>
      </c>
      <c r="L257" s="5" t="b">
        <f t="shared" si="9"/>
        <v>0</v>
      </c>
      <c r="M257" s="5" t="b">
        <f t="shared" si="10"/>
        <v>0</v>
      </c>
      <c r="N257" s="5" t="b">
        <f t="shared" si="11"/>
        <v>0</v>
      </c>
    </row>
    <row r="258" spans="1:14" s="5" customFormat="1" ht="76.5">
      <c r="A258" s="6">
        <v>257</v>
      </c>
      <c r="B258" s="7" t="s">
        <v>17</v>
      </c>
      <c r="C258" s="7" t="s">
        <v>1211</v>
      </c>
      <c r="D258" s="7" t="s">
        <v>1212</v>
      </c>
      <c r="E258" s="7" t="s">
        <v>1213</v>
      </c>
      <c r="F258" s="6" t="s">
        <v>1214</v>
      </c>
      <c r="G258" s="7"/>
      <c r="H258" s="7">
        <v>2.8940000000000001</v>
      </c>
      <c r="I258" s="7" t="s">
        <v>1215</v>
      </c>
      <c r="J258" s="7" t="s">
        <v>45</v>
      </c>
      <c r="L258" s="5" t="b">
        <f t="shared" si="9"/>
        <v>0</v>
      </c>
      <c r="M258" s="5" t="b">
        <f t="shared" si="10"/>
        <v>0</v>
      </c>
      <c r="N258" s="5" t="b">
        <f t="shared" si="11"/>
        <v>0</v>
      </c>
    </row>
    <row r="259" spans="1:14" s="5" customFormat="1" ht="60">
      <c r="A259" s="6">
        <v>258</v>
      </c>
      <c r="B259" s="7" t="s">
        <v>17</v>
      </c>
      <c r="C259" s="7" t="s">
        <v>1216</v>
      </c>
      <c r="D259" s="7" t="s">
        <v>1217</v>
      </c>
      <c r="E259" s="7" t="s">
        <v>1218</v>
      </c>
      <c r="F259" s="6" t="s">
        <v>1219</v>
      </c>
      <c r="G259" s="7"/>
      <c r="H259" s="7">
        <v>3.8540000000000001</v>
      </c>
      <c r="I259" s="7" t="s">
        <v>1220</v>
      </c>
      <c r="J259" s="7" t="s">
        <v>45</v>
      </c>
      <c r="L259" s="5" t="b">
        <f t="shared" ref="L259:L322" si="12">IF(H259&gt;=10,1)</f>
        <v>0</v>
      </c>
      <c r="M259" s="5" t="b">
        <f t="shared" ref="M259:M322" si="13">IF(H259&gt;=5,1)</f>
        <v>0</v>
      </c>
      <c r="N259" s="5" t="b">
        <f t="shared" ref="N259:N322" si="14">IF(H259&lt;2,1)</f>
        <v>0</v>
      </c>
    </row>
    <row r="260" spans="1:14" s="5" customFormat="1" ht="75">
      <c r="A260" s="6">
        <v>259</v>
      </c>
      <c r="B260" s="7" t="s">
        <v>17</v>
      </c>
      <c r="C260" s="7" t="s">
        <v>1216</v>
      </c>
      <c r="D260" s="7" t="s">
        <v>1221</v>
      </c>
      <c r="E260" s="7" t="s">
        <v>1222</v>
      </c>
      <c r="F260" s="6" t="s">
        <v>1223</v>
      </c>
      <c r="G260" s="7"/>
      <c r="H260" s="7">
        <v>3.4940000000000002</v>
      </c>
      <c r="I260" s="7" t="s">
        <v>1224</v>
      </c>
      <c r="J260" s="7" t="s">
        <v>45</v>
      </c>
      <c r="L260" s="5" t="b">
        <f t="shared" si="12"/>
        <v>0</v>
      </c>
      <c r="M260" s="5" t="b">
        <f t="shared" si="13"/>
        <v>0</v>
      </c>
      <c r="N260" s="5" t="b">
        <f t="shared" si="14"/>
        <v>0</v>
      </c>
    </row>
    <row r="261" spans="1:14" s="5" customFormat="1" ht="75">
      <c r="A261" s="6">
        <v>260</v>
      </c>
      <c r="B261" s="7" t="s">
        <v>1225</v>
      </c>
      <c r="C261" s="7" t="s">
        <v>1226</v>
      </c>
      <c r="D261" s="7" t="s">
        <v>1227</v>
      </c>
      <c r="E261" s="7" t="s">
        <v>1228</v>
      </c>
      <c r="F261" s="6" t="s">
        <v>1229</v>
      </c>
      <c r="G261" s="7" t="s">
        <v>1230</v>
      </c>
      <c r="H261" s="7">
        <v>0.94599999999999995</v>
      </c>
      <c r="I261" s="7" t="s">
        <v>1231</v>
      </c>
      <c r="J261" s="7" t="s">
        <v>45</v>
      </c>
      <c r="L261" s="5" t="b">
        <f t="shared" si="12"/>
        <v>0</v>
      </c>
      <c r="M261" s="5" t="b">
        <f t="shared" si="13"/>
        <v>0</v>
      </c>
      <c r="N261" s="5">
        <f t="shared" si="14"/>
        <v>1</v>
      </c>
    </row>
    <row r="262" spans="1:14" s="5" customFormat="1" ht="60">
      <c r="A262" s="6">
        <v>261</v>
      </c>
      <c r="B262" s="7" t="s">
        <v>1225</v>
      </c>
      <c r="C262" s="7" t="s">
        <v>1226</v>
      </c>
      <c r="D262" s="7" t="s">
        <v>1232</v>
      </c>
      <c r="E262" s="7" t="s">
        <v>1233</v>
      </c>
      <c r="F262" s="6" t="s">
        <v>1234</v>
      </c>
      <c r="G262" s="7" t="s">
        <v>1230</v>
      </c>
      <c r="H262" s="7">
        <v>3.702</v>
      </c>
      <c r="I262" s="7" t="s">
        <v>69</v>
      </c>
      <c r="J262" s="7" t="s">
        <v>45</v>
      </c>
      <c r="L262" s="5" t="b">
        <f t="shared" si="12"/>
        <v>0</v>
      </c>
      <c r="M262" s="5" t="b">
        <f t="shared" si="13"/>
        <v>0</v>
      </c>
      <c r="N262" s="5" t="b">
        <f t="shared" si="14"/>
        <v>0</v>
      </c>
    </row>
    <row r="263" spans="1:14" s="5" customFormat="1" ht="73.5">
      <c r="A263" s="6">
        <v>262</v>
      </c>
      <c r="B263" s="7" t="s">
        <v>17</v>
      </c>
      <c r="C263" s="7" t="s">
        <v>1235</v>
      </c>
      <c r="D263" s="7" t="s">
        <v>1236</v>
      </c>
      <c r="E263" s="7" t="s">
        <v>1237</v>
      </c>
      <c r="F263" s="6" t="s">
        <v>1238</v>
      </c>
      <c r="G263" s="7"/>
      <c r="H263" s="7">
        <v>4.6210000000000004</v>
      </c>
      <c r="I263" s="7" t="s">
        <v>1239</v>
      </c>
      <c r="J263" s="7" t="s">
        <v>45</v>
      </c>
      <c r="L263" s="5" t="b">
        <f t="shared" si="12"/>
        <v>0</v>
      </c>
      <c r="M263" s="5" t="b">
        <f t="shared" si="13"/>
        <v>0</v>
      </c>
      <c r="N263" s="5" t="b">
        <f t="shared" si="14"/>
        <v>0</v>
      </c>
    </row>
    <row r="264" spans="1:14" s="5" customFormat="1" ht="78.75">
      <c r="A264" s="6">
        <v>263</v>
      </c>
      <c r="B264" s="7" t="s">
        <v>17</v>
      </c>
      <c r="C264" s="7" t="s">
        <v>1235</v>
      </c>
      <c r="D264" s="7" t="s">
        <v>1240</v>
      </c>
      <c r="E264" s="7" t="s">
        <v>1241</v>
      </c>
      <c r="F264" s="6" t="s">
        <v>1242</v>
      </c>
      <c r="G264" s="7"/>
      <c r="H264" s="7">
        <v>3.9820000000000002</v>
      </c>
      <c r="I264" s="7" t="s">
        <v>1243</v>
      </c>
      <c r="J264" s="7" t="s">
        <v>45</v>
      </c>
      <c r="L264" s="5" t="b">
        <f t="shared" si="12"/>
        <v>0</v>
      </c>
      <c r="M264" s="5" t="b">
        <f t="shared" si="13"/>
        <v>0</v>
      </c>
      <c r="N264" s="5" t="b">
        <f t="shared" si="14"/>
        <v>0</v>
      </c>
    </row>
    <row r="265" spans="1:14" s="5" customFormat="1" ht="75">
      <c r="A265" s="6">
        <v>264</v>
      </c>
      <c r="B265" s="7" t="s">
        <v>17</v>
      </c>
      <c r="C265" s="7" t="s">
        <v>1235</v>
      </c>
      <c r="D265" s="7" t="s">
        <v>1244</v>
      </c>
      <c r="E265" s="7" t="s">
        <v>1245</v>
      </c>
      <c r="F265" s="6" t="s">
        <v>1246</v>
      </c>
      <c r="G265" s="7"/>
      <c r="H265" s="7">
        <v>3.907</v>
      </c>
      <c r="I265" s="7" t="s">
        <v>1247</v>
      </c>
      <c r="J265" s="7" t="s">
        <v>45</v>
      </c>
      <c r="L265" s="5" t="b">
        <f t="shared" si="12"/>
        <v>0</v>
      </c>
      <c r="M265" s="5" t="b">
        <f t="shared" si="13"/>
        <v>0</v>
      </c>
      <c r="N265" s="5" t="b">
        <f t="shared" si="14"/>
        <v>0</v>
      </c>
    </row>
    <row r="266" spans="1:14" s="5" customFormat="1" ht="55.5">
      <c r="A266" s="6">
        <v>265</v>
      </c>
      <c r="B266" s="7" t="s">
        <v>17</v>
      </c>
      <c r="C266" s="7" t="s">
        <v>1235</v>
      </c>
      <c r="D266" s="7" t="s">
        <v>1248</v>
      </c>
      <c r="E266" s="7" t="s">
        <v>1249</v>
      </c>
      <c r="F266" s="6" t="s">
        <v>1250</v>
      </c>
      <c r="G266" s="7"/>
      <c r="H266" s="7">
        <v>2.9860000000000002</v>
      </c>
      <c r="I266" s="7" t="s">
        <v>1251</v>
      </c>
      <c r="J266" s="7" t="s">
        <v>45</v>
      </c>
      <c r="K266" s="9"/>
      <c r="L266" s="5" t="b">
        <f t="shared" si="12"/>
        <v>0</v>
      </c>
      <c r="M266" s="5" t="b">
        <f t="shared" si="13"/>
        <v>0</v>
      </c>
      <c r="N266" s="5" t="b">
        <f t="shared" si="14"/>
        <v>0</v>
      </c>
    </row>
    <row r="267" spans="1:14" s="5" customFormat="1" ht="73.5">
      <c r="A267" s="6">
        <v>266</v>
      </c>
      <c r="B267" s="7" t="s">
        <v>17</v>
      </c>
      <c r="C267" s="7" t="s">
        <v>1235</v>
      </c>
      <c r="D267" s="7" t="s">
        <v>1252</v>
      </c>
      <c r="E267" s="7" t="s">
        <v>1253</v>
      </c>
      <c r="F267" s="6" t="s">
        <v>1254</v>
      </c>
      <c r="G267" s="7"/>
      <c r="H267" s="7">
        <v>2.7160000000000002</v>
      </c>
      <c r="I267" s="7" t="s">
        <v>1255</v>
      </c>
      <c r="J267" s="7" t="s">
        <v>45</v>
      </c>
      <c r="L267" s="5" t="b">
        <f t="shared" si="12"/>
        <v>0</v>
      </c>
      <c r="M267" s="5" t="b">
        <f t="shared" si="13"/>
        <v>0</v>
      </c>
      <c r="N267" s="5" t="b">
        <f t="shared" si="14"/>
        <v>0</v>
      </c>
    </row>
    <row r="268" spans="1:14" s="5" customFormat="1" ht="60">
      <c r="A268" s="6">
        <v>267</v>
      </c>
      <c r="B268" s="7" t="s">
        <v>17</v>
      </c>
      <c r="C268" s="7" t="s">
        <v>1235</v>
      </c>
      <c r="D268" s="7" t="s">
        <v>1256</v>
      </c>
      <c r="E268" s="7" t="s">
        <v>1257</v>
      </c>
      <c r="F268" s="6" t="s">
        <v>1258</v>
      </c>
      <c r="G268" s="7"/>
      <c r="H268" s="7">
        <v>1.853</v>
      </c>
      <c r="I268" s="7" t="s">
        <v>1259</v>
      </c>
      <c r="J268" s="7" t="s">
        <v>45</v>
      </c>
      <c r="L268" s="5" t="b">
        <f t="shared" si="12"/>
        <v>0</v>
      </c>
      <c r="M268" s="5" t="b">
        <f t="shared" si="13"/>
        <v>0</v>
      </c>
      <c r="N268" s="5">
        <f t="shared" si="14"/>
        <v>1</v>
      </c>
    </row>
    <row r="269" spans="1:14" s="5" customFormat="1" ht="60">
      <c r="A269" s="6">
        <v>268</v>
      </c>
      <c r="B269" s="7" t="s">
        <v>17</v>
      </c>
      <c r="C269" s="7" t="s">
        <v>1235</v>
      </c>
      <c r="D269" s="7" t="s">
        <v>1260</v>
      </c>
      <c r="E269" s="7" t="s">
        <v>1261</v>
      </c>
      <c r="F269" s="6" t="s">
        <v>1262</v>
      </c>
      <c r="G269" s="7" t="s">
        <v>1263</v>
      </c>
      <c r="H269" s="7">
        <v>2.9860000000000002</v>
      </c>
      <c r="I269" s="7" t="s">
        <v>1264</v>
      </c>
      <c r="J269" s="7" t="s">
        <v>45</v>
      </c>
      <c r="K269" s="5">
        <v>9</v>
      </c>
      <c r="L269" s="5" t="b">
        <f t="shared" si="12"/>
        <v>0</v>
      </c>
      <c r="M269" s="5" t="b">
        <f t="shared" si="13"/>
        <v>0</v>
      </c>
      <c r="N269" s="5" t="b">
        <f t="shared" si="14"/>
        <v>0</v>
      </c>
    </row>
    <row r="270" spans="1:14" s="5" customFormat="1" ht="73.5">
      <c r="A270" s="6">
        <v>269</v>
      </c>
      <c r="B270" s="7" t="s">
        <v>17</v>
      </c>
      <c r="C270" s="7" t="s">
        <v>1265</v>
      </c>
      <c r="D270" s="7" t="s">
        <v>1266</v>
      </c>
      <c r="E270" s="7" t="s">
        <v>1267</v>
      </c>
      <c r="F270" s="6" t="s">
        <v>1268</v>
      </c>
      <c r="G270" s="7"/>
      <c r="H270" s="7">
        <v>1.585</v>
      </c>
      <c r="I270" s="7" t="s">
        <v>1269</v>
      </c>
      <c r="J270" s="7" t="s">
        <v>45</v>
      </c>
      <c r="L270" s="5" t="b">
        <f t="shared" si="12"/>
        <v>0</v>
      </c>
      <c r="M270" s="5" t="b">
        <f t="shared" si="13"/>
        <v>0</v>
      </c>
      <c r="N270" s="5">
        <f t="shared" si="14"/>
        <v>1</v>
      </c>
    </row>
    <row r="271" spans="1:14" s="5" customFormat="1" ht="75">
      <c r="A271" s="6">
        <v>270</v>
      </c>
      <c r="B271" s="7" t="s">
        <v>17</v>
      </c>
      <c r="C271" s="7" t="s">
        <v>1270</v>
      </c>
      <c r="D271" s="7" t="s">
        <v>1271</v>
      </c>
      <c r="E271" s="7" t="s">
        <v>1272</v>
      </c>
      <c r="F271" s="6" t="s">
        <v>1273</v>
      </c>
      <c r="G271" s="7"/>
      <c r="H271" s="7">
        <v>4.3849999999999998</v>
      </c>
      <c r="I271" s="7" t="s">
        <v>1274</v>
      </c>
      <c r="J271" s="7" t="s">
        <v>45</v>
      </c>
      <c r="L271" s="5" t="b">
        <f t="shared" si="12"/>
        <v>0</v>
      </c>
      <c r="M271" s="5" t="b">
        <f t="shared" si="13"/>
        <v>0</v>
      </c>
      <c r="N271" s="5" t="b">
        <f t="shared" si="14"/>
        <v>0</v>
      </c>
    </row>
    <row r="272" spans="1:14" s="5" customFormat="1" ht="45">
      <c r="A272" s="6">
        <v>271</v>
      </c>
      <c r="B272" s="7" t="s">
        <v>17</v>
      </c>
      <c r="C272" s="7" t="s">
        <v>1275</v>
      </c>
      <c r="D272" s="7" t="s">
        <v>1276</v>
      </c>
      <c r="E272" s="7" t="s">
        <v>1277</v>
      </c>
      <c r="F272" s="6" t="s">
        <v>1278</v>
      </c>
      <c r="G272" s="7" t="s">
        <v>1279</v>
      </c>
      <c r="H272" s="7">
        <v>0.38800000000000001</v>
      </c>
      <c r="I272" s="7" t="s">
        <v>1280</v>
      </c>
      <c r="J272" s="7" t="s">
        <v>45</v>
      </c>
      <c r="K272" s="5">
        <v>9</v>
      </c>
      <c r="L272" s="5" t="b">
        <f t="shared" si="12"/>
        <v>0</v>
      </c>
      <c r="M272" s="5" t="b">
        <f t="shared" si="13"/>
        <v>0</v>
      </c>
      <c r="N272" s="5">
        <f t="shared" si="14"/>
        <v>1</v>
      </c>
    </row>
    <row r="273" spans="1:14" s="5" customFormat="1" ht="88.5">
      <c r="A273" s="6">
        <v>272</v>
      </c>
      <c r="B273" s="7" t="s">
        <v>17</v>
      </c>
      <c r="C273" s="7" t="s">
        <v>1281</v>
      </c>
      <c r="D273" s="7" t="s">
        <v>1282</v>
      </c>
      <c r="E273" s="7" t="s">
        <v>1283</v>
      </c>
      <c r="F273" s="6" t="s">
        <v>1284</v>
      </c>
      <c r="G273" s="7"/>
      <c r="H273" s="7">
        <v>2.4910000000000001</v>
      </c>
      <c r="I273" s="7" t="s">
        <v>1285</v>
      </c>
      <c r="J273" s="7" t="s">
        <v>45</v>
      </c>
      <c r="L273" s="5" t="b">
        <f t="shared" si="12"/>
        <v>0</v>
      </c>
      <c r="M273" s="5" t="b">
        <f t="shared" si="13"/>
        <v>0</v>
      </c>
      <c r="N273" s="5" t="b">
        <f t="shared" si="14"/>
        <v>0</v>
      </c>
    </row>
    <row r="274" spans="1:14" s="5" customFormat="1" ht="60">
      <c r="A274" s="6">
        <v>273</v>
      </c>
      <c r="B274" s="7" t="s">
        <v>17</v>
      </c>
      <c r="C274" s="7" t="s">
        <v>1281</v>
      </c>
      <c r="D274" s="7" t="s">
        <v>1286</v>
      </c>
      <c r="E274" s="7" t="s">
        <v>1287</v>
      </c>
      <c r="F274" s="6" t="s">
        <v>1288</v>
      </c>
      <c r="G274" s="7"/>
      <c r="H274" s="7">
        <v>2.5030000000000001</v>
      </c>
      <c r="I274" s="7" t="s">
        <v>1289</v>
      </c>
      <c r="J274" s="7" t="s">
        <v>45</v>
      </c>
      <c r="L274" s="5" t="b">
        <f t="shared" si="12"/>
        <v>0</v>
      </c>
      <c r="M274" s="5" t="b">
        <f t="shared" si="13"/>
        <v>0</v>
      </c>
      <c r="N274" s="5" t="b">
        <f t="shared" si="14"/>
        <v>0</v>
      </c>
    </row>
    <row r="275" spans="1:14" s="5" customFormat="1" ht="76.5">
      <c r="A275" s="6">
        <v>274</v>
      </c>
      <c r="B275" s="7" t="s">
        <v>17</v>
      </c>
      <c r="C275" s="7" t="s">
        <v>1281</v>
      </c>
      <c r="D275" s="7" t="s">
        <v>1290</v>
      </c>
      <c r="E275" s="7" t="s">
        <v>1291</v>
      </c>
      <c r="F275" s="6" t="s">
        <v>1292</v>
      </c>
      <c r="G275" s="7"/>
      <c r="H275" s="7">
        <v>1.026</v>
      </c>
      <c r="I275" s="7" t="s">
        <v>1293</v>
      </c>
      <c r="J275" s="7" t="s">
        <v>45</v>
      </c>
      <c r="L275" s="5" t="b">
        <f t="shared" si="12"/>
        <v>0</v>
      </c>
      <c r="M275" s="5" t="b">
        <f t="shared" si="13"/>
        <v>0</v>
      </c>
      <c r="N275" s="5">
        <f t="shared" si="14"/>
        <v>1</v>
      </c>
    </row>
    <row r="276" spans="1:14" s="5" customFormat="1" ht="76.5">
      <c r="A276" s="6">
        <v>275</v>
      </c>
      <c r="B276" s="7" t="s">
        <v>17</v>
      </c>
      <c r="C276" s="7" t="s">
        <v>1294</v>
      </c>
      <c r="D276" s="7" t="s">
        <v>1295</v>
      </c>
      <c r="E276" s="7" t="s">
        <v>1296</v>
      </c>
      <c r="F276" s="6" t="s">
        <v>1297</v>
      </c>
      <c r="G276" s="7"/>
      <c r="H276" s="7">
        <v>0.627</v>
      </c>
      <c r="I276" s="7" t="s">
        <v>1298</v>
      </c>
      <c r="J276" s="7" t="s">
        <v>45</v>
      </c>
      <c r="L276" s="5" t="b">
        <f t="shared" si="12"/>
        <v>0</v>
      </c>
      <c r="M276" s="5" t="b">
        <f t="shared" si="13"/>
        <v>0</v>
      </c>
      <c r="N276" s="5">
        <f t="shared" si="14"/>
        <v>1</v>
      </c>
    </row>
    <row r="277" spans="1:14" s="5" customFormat="1" ht="70.5">
      <c r="A277" s="6">
        <v>276</v>
      </c>
      <c r="B277" s="7" t="s">
        <v>17</v>
      </c>
      <c r="C277" s="7" t="s">
        <v>1294</v>
      </c>
      <c r="D277" s="7" t="s">
        <v>1299</v>
      </c>
      <c r="E277" s="7" t="s">
        <v>1300</v>
      </c>
      <c r="F277" s="6" t="s">
        <v>1301</v>
      </c>
      <c r="G277" s="7"/>
      <c r="H277" s="7">
        <v>0.39700000000000002</v>
      </c>
      <c r="I277" s="7" t="s">
        <v>1302</v>
      </c>
      <c r="J277" s="7" t="s">
        <v>45</v>
      </c>
      <c r="L277" s="5" t="b">
        <f t="shared" si="12"/>
        <v>0</v>
      </c>
      <c r="M277" s="5" t="b">
        <f t="shared" si="13"/>
        <v>0</v>
      </c>
      <c r="N277" s="5">
        <f t="shared" si="14"/>
        <v>1</v>
      </c>
    </row>
    <row r="278" spans="1:14" s="5" customFormat="1" ht="75">
      <c r="A278" s="6">
        <v>277</v>
      </c>
      <c r="B278" s="7" t="s">
        <v>1225</v>
      </c>
      <c r="C278" s="7" t="s">
        <v>1303</v>
      </c>
      <c r="D278" s="7" t="s">
        <v>1304</v>
      </c>
      <c r="E278" s="7" t="s">
        <v>1305</v>
      </c>
      <c r="F278" s="6" t="s">
        <v>1306</v>
      </c>
      <c r="G278" s="7" t="s">
        <v>1307</v>
      </c>
      <c r="H278" s="7">
        <v>0.86399999999999999</v>
      </c>
      <c r="I278" s="7" t="s">
        <v>1308</v>
      </c>
      <c r="J278" s="7" t="s">
        <v>45</v>
      </c>
      <c r="L278" s="5" t="b">
        <f t="shared" si="12"/>
        <v>0</v>
      </c>
      <c r="M278" s="5" t="b">
        <f t="shared" si="13"/>
        <v>0</v>
      </c>
      <c r="N278" s="5">
        <f t="shared" si="14"/>
        <v>1</v>
      </c>
    </row>
    <row r="279" spans="1:14" s="5" customFormat="1" ht="69.75">
      <c r="A279" s="6">
        <v>278</v>
      </c>
      <c r="B279" s="7" t="s">
        <v>17</v>
      </c>
      <c r="C279" s="7" t="s">
        <v>1309</v>
      </c>
      <c r="D279" s="7" t="s">
        <v>1310</v>
      </c>
      <c r="E279" s="7" t="s">
        <v>1311</v>
      </c>
      <c r="F279" s="6" t="s">
        <v>1312</v>
      </c>
      <c r="G279" s="7"/>
      <c r="H279" s="7">
        <v>5.2770000000000001</v>
      </c>
      <c r="I279" s="7" t="s">
        <v>1313</v>
      </c>
      <c r="J279" s="7" t="s">
        <v>45</v>
      </c>
      <c r="L279" s="5" t="b">
        <f t="shared" si="12"/>
        <v>0</v>
      </c>
      <c r="M279" s="5">
        <f t="shared" si="13"/>
        <v>1</v>
      </c>
      <c r="N279" s="5" t="b">
        <f t="shared" si="14"/>
        <v>0</v>
      </c>
    </row>
    <row r="280" spans="1:14" s="5" customFormat="1" ht="76.5">
      <c r="A280" s="6">
        <v>279</v>
      </c>
      <c r="B280" s="7" t="s">
        <v>17</v>
      </c>
      <c r="C280" s="7" t="s">
        <v>1309</v>
      </c>
      <c r="D280" s="7" t="s">
        <v>1314</v>
      </c>
      <c r="E280" s="7" t="s">
        <v>1315</v>
      </c>
      <c r="F280" s="6" t="s">
        <v>1316</v>
      </c>
      <c r="G280" s="7"/>
      <c r="H280" s="7">
        <v>3.2690000000000001</v>
      </c>
      <c r="I280" s="7" t="s">
        <v>1317</v>
      </c>
      <c r="J280" s="7" t="s">
        <v>45</v>
      </c>
      <c r="L280" s="5" t="b">
        <f t="shared" si="12"/>
        <v>0</v>
      </c>
      <c r="M280" s="5" t="b">
        <f t="shared" si="13"/>
        <v>0</v>
      </c>
      <c r="N280" s="5" t="b">
        <f t="shared" si="14"/>
        <v>0</v>
      </c>
    </row>
    <row r="281" spans="1:14" s="5" customFormat="1" ht="81">
      <c r="A281" s="6">
        <v>280</v>
      </c>
      <c r="B281" s="7" t="s">
        <v>17</v>
      </c>
      <c r="C281" s="7" t="s">
        <v>1309</v>
      </c>
      <c r="D281" s="7" t="s">
        <v>1318</v>
      </c>
      <c r="E281" s="7" t="s">
        <v>1319</v>
      </c>
      <c r="F281" s="6" t="s">
        <v>1320</v>
      </c>
      <c r="G281" s="7"/>
      <c r="H281" s="7">
        <v>3.2690000000000001</v>
      </c>
      <c r="I281" s="7" t="s">
        <v>402</v>
      </c>
      <c r="J281" s="7" t="s">
        <v>45</v>
      </c>
      <c r="L281" s="5" t="b">
        <f t="shared" si="12"/>
        <v>0</v>
      </c>
      <c r="M281" s="5" t="b">
        <f t="shared" si="13"/>
        <v>0</v>
      </c>
      <c r="N281" s="5" t="b">
        <f t="shared" si="14"/>
        <v>0</v>
      </c>
    </row>
    <row r="282" spans="1:14" s="5" customFormat="1" ht="60">
      <c r="A282" s="6">
        <v>281</v>
      </c>
      <c r="B282" s="7" t="s">
        <v>17</v>
      </c>
      <c r="C282" s="7" t="s">
        <v>1309</v>
      </c>
      <c r="D282" s="7" t="s">
        <v>1321</v>
      </c>
      <c r="E282" s="7" t="s">
        <v>1322</v>
      </c>
      <c r="F282" s="6" t="s">
        <v>1323</v>
      </c>
      <c r="G282" s="7"/>
      <c r="H282" s="7">
        <v>1.8720000000000001</v>
      </c>
      <c r="I282" s="7" t="s">
        <v>1324</v>
      </c>
      <c r="J282" s="7" t="s">
        <v>45</v>
      </c>
      <c r="L282" s="5" t="b">
        <f t="shared" si="12"/>
        <v>0</v>
      </c>
      <c r="M282" s="5" t="b">
        <f t="shared" si="13"/>
        <v>0</v>
      </c>
      <c r="N282" s="5">
        <f t="shared" si="14"/>
        <v>1</v>
      </c>
    </row>
    <row r="283" spans="1:14" s="5" customFormat="1" ht="76.5">
      <c r="A283" s="6">
        <v>282</v>
      </c>
      <c r="B283" s="7" t="s">
        <v>1225</v>
      </c>
      <c r="C283" s="7" t="s">
        <v>1325</v>
      </c>
      <c r="D283" s="7" t="s">
        <v>1326</v>
      </c>
      <c r="E283" s="7" t="s">
        <v>1327</v>
      </c>
      <c r="F283" s="6" t="s">
        <v>1328</v>
      </c>
      <c r="G283" s="7" t="s">
        <v>1329</v>
      </c>
      <c r="H283" s="7">
        <v>1.9179999999999999</v>
      </c>
      <c r="I283" s="7" t="s">
        <v>1330</v>
      </c>
      <c r="J283" s="7" t="s">
        <v>45</v>
      </c>
      <c r="L283" s="5" t="b">
        <f t="shared" si="12"/>
        <v>0</v>
      </c>
      <c r="M283" s="5" t="b">
        <f t="shared" si="13"/>
        <v>0</v>
      </c>
      <c r="N283" s="5">
        <f t="shared" si="14"/>
        <v>1</v>
      </c>
    </row>
    <row r="284" spans="1:14" s="5" customFormat="1" ht="75">
      <c r="A284" s="6">
        <v>283</v>
      </c>
      <c r="B284" s="7" t="s">
        <v>1225</v>
      </c>
      <c r="C284" s="7" t="s">
        <v>1325</v>
      </c>
      <c r="D284" s="7" t="s">
        <v>1331</v>
      </c>
      <c r="E284" s="7" t="s">
        <v>1332</v>
      </c>
      <c r="F284" s="6" t="s">
        <v>1333</v>
      </c>
      <c r="G284" s="7" t="s">
        <v>1334</v>
      </c>
      <c r="H284" s="7">
        <v>2.8780000000000001</v>
      </c>
      <c r="I284" s="7" t="s">
        <v>1335</v>
      </c>
      <c r="J284" s="7" t="s">
        <v>45</v>
      </c>
      <c r="L284" s="5" t="b">
        <f t="shared" si="12"/>
        <v>0</v>
      </c>
      <c r="M284" s="5" t="b">
        <f t="shared" si="13"/>
        <v>0</v>
      </c>
      <c r="N284" s="5" t="b">
        <f t="shared" si="14"/>
        <v>0</v>
      </c>
    </row>
    <row r="285" spans="1:14" s="5" customFormat="1" ht="60">
      <c r="A285" s="6">
        <v>284</v>
      </c>
      <c r="B285" s="7" t="s">
        <v>17</v>
      </c>
      <c r="C285" s="7" t="s">
        <v>1309</v>
      </c>
      <c r="D285" s="7" t="s">
        <v>1336</v>
      </c>
      <c r="E285" s="7" t="s">
        <v>1337</v>
      </c>
      <c r="F285" s="6" t="s">
        <v>1338</v>
      </c>
      <c r="G285" s="7" t="s">
        <v>1339</v>
      </c>
      <c r="H285" s="7">
        <v>3.2690000000000001</v>
      </c>
      <c r="I285" s="7" t="s">
        <v>402</v>
      </c>
      <c r="J285" s="7" t="s">
        <v>45</v>
      </c>
      <c r="K285" s="5">
        <v>9</v>
      </c>
      <c r="L285" s="5" t="b">
        <f t="shared" si="12"/>
        <v>0</v>
      </c>
      <c r="M285" s="5" t="b">
        <f t="shared" si="13"/>
        <v>0</v>
      </c>
      <c r="N285" s="5" t="b">
        <f t="shared" si="14"/>
        <v>0</v>
      </c>
    </row>
    <row r="286" spans="1:14" s="5" customFormat="1" ht="63.75">
      <c r="A286" s="6">
        <v>285</v>
      </c>
      <c r="B286" s="7" t="s">
        <v>17</v>
      </c>
      <c r="C286" s="7" t="s">
        <v>1340</v>
      </c>
      <c r="D286" s="7" t="s">
        <v>1341</v>
      </c>
      <c r="E286" s="7" t="s">
        <v>1342</v>
      </c>
      <c r="F286" s="6" t="s">
        <v>1343</v>
      </c>
      <c r="G286" s="7"/>
      <c r="H286" s="7">
        <v>0.52200000000000002</v>
      </c>
      <c r="I286" s="7" t="s">
        <v>1344</v>
      </c>
      <c r="J286" s="7" t="s">
        <v>45</v>
      </c>
      <c r="L286" s="5" t="b">
        <f t="shared" si="12"/>
        <v>0</v>
      </c>
      <c r="M286" s="5" t="b">
        <f t="shared" si="13"/>
        <v>0</v>
      </c>
      <c r="N286" s="5">
        <f t="shared" si="14"/>
        <v>1</v>
      </c>
    </row>
    <row r="287" spans="1:14" s="5" customFormat="1" ht="60">
      <c r="A287" s="6">
        <v>286</v>
      </c>
      <c r="B287" s="7" t="s">
        <v>17</v>
      </c>
      <c r="C287" s="7" t="s">
        <v>1340</v>
      </c>
      <c r="D287" s="7" t="s">
        <v>1345</v>
      </c>
      <c r="E287" s="7" t="s">
        <v>1346</v>
      </c>
      <c r="F287" s="6" t="s">
        <v>1347</v>
      </c>
      <c r="G287" s="7" t="s">
        <v>1348</v>
      </c>
      <c r="H287" s="7">
        <v>0.52200000000000002</v>
      </c>
      <c r="I287" s="7" t="s">
        <v>1344</v>
      </c>
      <c r="J287" s="7" t="s">
        <v>45</v>
      </c>
      <c r="K287" s="5">
        <v>9</v>
      </c>
      <c r="L287" s="5" t="b">
        <f t="shared" si="12"/>
        <v>0</v>
      </c>
      <c r="M287" s="5" t="b">
        <f t="shared" si="13"/>
        <v>0</v>
      </c>
      <c r="N287" s="5">
        <f t="shared" si="14"/>
        <v>1</v>
      </c>
    </row>
    <row r="288" spans="1:14" s="5" customFormat="1" ht="60">
      <c r="A288" s="6">
        <v>287</v>
      </c>
      <c r="B288" s="7" t="s">
        <v>17</v>
      </c>
      <c r="C288" s="7" t="s">
        <v>1349</v>
      </c>
      <c r="D288" s="7" t="s">
        <v>1350</v>
      </c>
      <c r="E288" s="7" t="s">
        <v>1351</v>
      </c>
      <c r="F288" s="6" t="s">
        <v>1352</v>
      </c>
      <c r="G288" s="7"/>
      <c r="H288" s="7">
        <v>3.8540000000000001</v>
      </c>
      <c r="I288" s="7" t="s">
        <v>1353</v>
      </c>
      <c r="J288" s="7" t="s">
        <v>45</v>
      </c>
      <c r="K288" s="10"/>
      <c r="L288" s="5" t="b">
        <f t="shared" si="12"/>
        <v>0</v>
      </c>
      <c r="M288" s="5" t="b">
        <f t="shared" si="13"/>
        <v>0</v>
      </c>
      <c r="N288" s="5" t="b">
        <f t="shared" si="14"/>
        <v>0</v>
      </c>
    </row>
    <row r="289" spans="1:14" s="5" customFormat="1" ht="68.25">
      <c r="A289" s="6">
        <v>288</v>
      </c>
      <c r="B289" s="7" t="s">
        <v>17</v>
      </c>
      <c r="C289" s="7" t="s">
        <v>1349</v>
      </c>
      <c r="D289" s="7" t="s">
        <v>1354</v>
      </c>
      <c r="E289" s="7" t="s">
        <v>1355</v>
      </c>
      <c r="F289" s="6" t="s">
        <v>1356</v>
      </c>
      <c r="G289" s="7"/>
      <c r="H289" s="7">
        <v>3.4940000000000002</v>
      </c>
      <c r="I289" s="7" t="s">
        <v>1224</v>
      </c>
      <c r="J289" s="7" t="s">
        <v>45</v>
      </c>
      <c r="K289" s="10"/>
      <c r="L289" s="5" t="b">
        <f t="shared" si="12"/>
        <v>0</v>
      </c>
      <c r="M289" s="5" t="b">
        <f t="shared" si="13"/>
        <v>0</v>
      </c>
      <c r="N289" s="5" t="b">
        <f t="shared" si="14"/>
        <v>0</v>
      </c>
    </row>
    <row r="290" spans="1:14" s="5" customFormat="1" ht="54.75">
      <c r="A290" s="6">
        <v>289</v>
      </c>
      <c r="B290" s="7" t="s">
        <v>17</v>
      </c>
      <c r="C290" s="7" t="s">
        <v>1357</v>
      </c>
      <c r="D290" s="7" t="s">
        <v>1358</v>
      </c>
      <c r="E290" s="7" t="s">
        <v>1359</v>
      </c>
      <c r="F290" s="6" t="s">
        <v>1360</v>
      </c>
      <c r="G290" s="7"/>
      <c r="H290" s="7">
        <v>2.7349999999999999</v>
      </c>
      <c r="I290" s="7" t="s">
        <v>1361</v>
      </c>
      <c r="J290" s="7" t="s">
        <v>45</v>
      </c>
      <c r="L290" s="5" t="b">
        <f t="shared" si="12"/>
        <v>0</v>
      </c>
      <c r="M290" s="5" t="b">
        <f t="shared" si="13"/>
        <v>0</v>
      </c>
      <c r="N290" s="5" t="b">
        <f t="shared" si="14"/>
        <v>0</v>
      </c>
    </row>
    <row r="291" spans="1:14" s="5" customFormat="1" ht="60">
      <c r="A291" s="6">
        <v>290</v>
      </c>
      <c r="B291" s="7" t="s">
        <v>17</v>
      </c>
      <c r="C291" s="7" t="s">
        <v>1362</v>
      </c>
      <c r="D291" s="7" t="s">
        <v>1363</v>
      </c>
      <c r="E291" s="7" t="s">
        <v>1364</v>
      </c>
      <c r="F291" s="6" t="s">
        <v>1365</v>
      </c>
      <c r="G291" s="7"/>
      <c r="H291" s="7">
        <v>0.40899999999999997</v>
      </c>
      <c r="I291" s="7" t="s">
        <v>1366</v>
      </c>
      <c r="J291" s="7" t="s">
        <v>45</v>
      </c>
      <c r="L291" s="5" t="b">
        <f t="shared" si="12"/>
        <v>0</v>
      </c>
      <c r="M291" s="5" t="b">
        <f t="shared" si="13"/>
        <v>0</v>
      </c>
      <c r="N291" s="5">
        <f t="shared" si="14"/>
        <v>1</v>
      </c>
    </row>
    <row r="292" spans="1:14" s="5" customFormat="1" ht="60">
      <c r="A292" s="6">
        <v>291</v>
      </c>
      <c r="B292" s="7" t="s">
        <v>1225</v>
      </c>
      <c r="C292" s="7" t="s">
        <v>1367</v>
      </c>
      <c r="D292" s="7" t="s">
        <v>1368</v>
      </c>
      <c r="E292" s="7" t="s">
        <v>1369</v>
      </c>
      <c r="F292" s="6" t="s">
        <v>1370</v>
      </c>
      <c r="G292" s="7" t="s">
        <v>1371</v>
      </c>
      <c r="H292" s="7">
        <v>0.40899999999999997</v>
      </c>
      <c r="I292" s="7" t="s">
        <v>1366</v>
      </c>
      <c r="J292" s="7" t="s">
        <v>45</v>
      </c>
      <c r="L292" s="5" t="b">
        <f t="shared" si="12"/>
        <v>0</v>
      </c>
      <c r="M292" s="5" t="b">
        <f t="shared" si="13"/>
        <v>0</v>
      </c>
      <c r="N292" s="5">
        <f t="shared" si="14"/>
        <v>1</v>
      </c>
    </row>
    <row r="293" spans="1:14" s="5" customFormat="1" ht="60">
      <c r="A293" s="6">
        <v>292</v>
      </c>
      <c r="B293" s="7" t="s">
        <v>17</v>
      </c>
      <c r="C293" s="7" t="s">
        <v>1362</v>
      </c>
      <c r="D293" s="7" t="s">
        <v>1372</v>
      </c>
      <c r="E293" s="7" t="s">
        <v>1373</v>
      </c>
      <c r="F293" s="6" t="s">
        <v>1374</v>
      </c>
      <c r="G293" s="7" t="s">
        <v>1375</v>
      </c>
      <c r="H293" s="7">
        <v>0.92</v>
      </c>
      <c r="I293" s="7" t="s">
        <v>1376</v>
      </c>
      <c r="J293" s="7" t="s">
        <v>45</v>
      </c>
      <c r="K293" s="5">
        <v>9</v>
      </c>
      <c r="L293" s="5" t="b">
        <f t="shared" si="12"/>
        <v>0</v>
      </c>
      <c r="M293" s="5" t="b">
        <f t="shared" si="13"/>
        <v>0</v>
      </c>
      <c r="N293" s="5">
        <f t="shared" si="14"/>
        <v>1</v>
      </c>
    </row>
    <row r="294" spans="1:14" s="5" customFormat="1" ht="90">
      <c r="A294" s="6">
        <v>293</v>
      </c>
      <c r="B294" s="7" t="s">
        <v>17</v>
      </c>
      <c r="C294" s="7" t="s">
        <v>1377</v>
      </c>
      <c r="D294" s="7" t="s">
        <v>1378</v>
      </c>
      <c r="E294" s="7" t="s">
        <v>1379</v>
      </c>
      <c r="F294" s="6" t="s">
        <v>1380</v>
      </c>
      <c r="G294" s="7"/>
      <c r="H294" s="7">
        <v>0.58599999999999997</v>
      </c>
      <c r="I294" s="7" t="s">
        <v>1381</v>
      </c>
      <c r="J294" s="7" t="s">
        <v>45</v>
      </c>
      <c r="L294" s="5" t="b">
        <f t="shared" si="12"/>
        <v>0</v>
      </c>
      <c r="M294" s="5" t="b">
        <f t="shared" si="13"/>
        <v>0</v>
      </c>
      <c r="N294" s="5">
        <f t="shared" si="14"/>
        <v>1</v>
      </c>
    </row>
    <row r="295" spans="1:14" s="5" customFormat="1" ht="72">
      <c r="A295" s="6">
        <v>294</v>
      </c>
      <c r="B295" s="7" t="s">
        <v>17</v>
      </c>
      <c r="C295" s="7" t="s">
        <v>1377</v>
      </c>
      <c r="D295" s="7" t="s">
        <v>1382</v>
      </c>
      <c r="E295" s="7" t="s">
        <v>1383</v>
      </c>
      <c r="F295" s="6" t="s">
        <v>1384</v>
      </c>
      <c r="G295" s="7"/>
      <c r="H295" s="7">
        <v>0.46800000000000003</v>
      </c>
      <c r="I295" s="7" t="s">
        <v>1385</v>
      </c>
      <c r="J295" s="7" t="s">
        <v>45</v>
      </c>
      <c r="L295" s="5" t="b">
        <f t="shared" si="12"/>
        <v>0</v>
      </c>
      <c r="M295" s="5" t="b">
        <f t="shared" si="13"/>
        <v>0</v>
      </c>
      <c r="N295" s="5">
        <f t="shared" si="14"/>
        <v>1</v>
      </c>
    </row>
    <row r="296" spans="1:14" s="5" customFormat="1" ht="60">
      <c r="A296" s="6">
        <v>295</v>
      </c>
      <c r="B296" s="7" t="s">
        <v>1225</v>
      </c>
      <c r="C296" s="7" t="s">
        <v>1386</v>
      </c>
      <c r="D296" s="7" t="s">
        <v>1387</v>
      </c>
      <c r="E296" s="7" t="s">
        <v>1388</v>
      </c>
      <c r="F296" s="6" t="s">
        <v>1389</v>
      </c>
      <c r="G296" s="7" t="s">
        <v>1390</v>
      </c>
      <c r="H296" s="7">
        <v>0.86199999999999999</v>
      </c>
      <c r="I296" s="7" t="s">
        <v>1391</v>
      </c>
      <c r="J296" s="7" t="s">
        <v>45</v>
      </c>
      <c r="L296" s="5" t="b">
        <f t="shared" si="12"/>
        <v>0</v>
      </c>
      <c r="M296" s="5" t="b">
        <f t="shared" si="13"/>
        <v>0</v>
      </c>
      <c r="N296" s="5">
        <f t="shared" si="14"/>
        <v>1</v>
      </c>
    </row>
    <row r="297" spans="1:14" s="5" customFormat="1" ht="75">
      <c r="A297" s="6">
        <v>296</v>
      </c>
      <c r="B297" s="7" t="s">
        <v>1225</v>
      </c>
      <c r="C297" s="7" t="s">
        <v>1386</v>
      </c>
      <c r="D297" s="7" t="s">
        <v>1392</v>
      </c>
      <c r="E297" s="7" t="s">
        <v>1393</v>
      </c>
      <c r="F297" s="6" t="s">
        <v>1394</v>
      </c>
      <c r="G297" s="7" t="s">
        <v>1390</v>
      </c>
      <c r="H297" s="7">
        <v>1.204</v>
      </c>
      <c r="I297" s="7" t="s">
        <v>1395</v>
      </c>
      <c r="J297" s="7" t="s">
        <v>45</v>
      </c>
      <c r="L297" s="5" t="b">
        <f t="shared" si="12"/>
        <v>0</v>
      </c>
      <c r="M297" s="5" t="b">
        <f t="shared" si="13"/>
        <v>0</v>
      </c>
      <c r="N297" s="5">
        <f t="shared" si="14"/>
        <v>1</v>
      </c>
    </row>
    <row r="298" spans="1:14" s="5" customFormat="1" ht="60">
      <c r="A298" s="6">
        <v>297</v>
      </c>
      <c r="B298" s="7" t="s">
        <v>21</v>
      </c>
      <c r="C298" s="7" t="s">
        <v>1396</v>
      </c>
      <c r="D298" s="7" t="s">
        <v>1397</v>
      </c>
      <c r="E298" s="7" t="s">
        <v>1398</v>
      </c>
      <c r="F298" s="6" t="s">
        <v>1399</v>
      </c>
      <c r="G298" s="7"/>
      <c r="H298" s="7">
        <v>3.4940000000000002</v>
      </c>
      <c r="I298" s="7" t="s">
        <v>1400</v>
      </c>
      <c r="J298" s="7" t="s">
        <v>45</v>
      </c>
      <c r="L298" s="5" t="b">
        <f t="shared" si="12"/>
        <v>0</v>
      </c>
      <c r="M298" s="5" t="b">
        <f t="shared" si="13"/>
        <v>0</v>
      </c>
      <c r="N298" s="5" t="b">
        <f t="shared" si="14"/>
        <v>0</v>
      </c>
    </row>
    <row r="299" spans="1:14" s="5" customFormat="1" ht="90">
      <c r="A299" s="6">
        <v>298</v>
      </c>
      <c r="B299" s="7" t="s">
        <v>1401</v>
      </c>
      <c r="C299" s="7" t="s">
        <v>1402</v>
      </c>
      <c r="D299" s="7" t="s">
        <v>1403</v>
      </c>
      <c r="E299" s="7" t="s">
        <v>1404</v>
      </c>
      <c r="F299" s="6" t="s">
        <v>1405</v>
      </c>
      <c r="G299" s="7" t="s">
        <v>1406</v>
      </c>
      <c r="H299" s="7">
        <v>1.157</v>
      </c>
      <c r="I299" s="7" t="s">
        <v>1407</v>
      </c>
      <c r="J299" s="7" t="s">
        <v>156</v>
      </c>
      <c r="L299" s="5" t="b">
        <f t="shared" si="12"/>
        <v>0</v>
      </c>
      <c r="M299" s="5" t="b">
        <f t="shared" si="13"/>
        <v>0</v>
      </c>
      <c r="N299" s="5">
        <f t="shared" si="14"/>
        <v>1</v>
      </c>
    </row>
    <row r="300" spans="1:14" s="5" customFormat="1" ht="72">
      <c r="A300" s="6">
        <v>299</v>
      </c>
      <c r="B300" s="7" t="s">
        <v>9</v>
      </c>
      <c r="C300" s="7" t="s">
        <v>1408</v>
      </c>
      <c r="D300" s="7" t="s">
        <v>1409</v>
      </c>
      <c r="E300" s="7" t="s">
        <v>1410</v>
      </c>
      <c r="F300" s="6" t="s">
        <v>1411</v>
      </c>
      <c r="G300" s="7"/>
      <c r="H300" s="7">
        <v>4.5730000000000004</v>
      </c>
      <c r="I300" s="7" t="s">
        <v>1412</v>
      </c>
      <c r="J300" s="7" t="s">
        <v>45</v>
      </c>
      <c r="L300" s="5" t="b">
        <f t="shared" si="12"/>
        <v>0</v>
      </c>
      <c r="M300" s="5" t="b">
        <f t="shared" si="13"/>
        <v>0</v>
      </c>
      <c r="N300" s="5" t="b">
        <f t="shared" si="14"/>
        <v>0</v>
      </c>
    </row>
    <row r="301" spans="1:14" s="5" customFormat="1" ht="76.5">
      <c r="A301" s="6">
        <v>300</v>
      </c>
      <c r="B301" s="7" t="s">
        <v>1401</v>
      </c>
      <c r="C301" s="7" t="s">
        <v>1413</v>
      </c>
      <c r="D301" s="7" t="s">
        <v>1414</v>
      </c>
      <c r="E301" s="7" t="s">
        <v>1415</v>
      </c>
      <c r="F301" s="6" t="s">
        <v>1416</v>
      </c>
      <c r="G301" s="7" t="s">
        <v>1417</v>
      </c>
      <c r="H301" s="7">
        <v>3.3540000000000001</v>
      </c>
      <c r="I301" s="7" t="s">
        <v>1418</v>
      </c>
      <c r="J301" s="7" t="s">
        <v>45</v>
      </c>
      <c r="L301" s="5" t="b">
        <f t="shared" si="12"/>
        <v>0</v>
      </c>
      <c r="M301" s="5" t="b">
        <f t="shared" si="13"/>
        <v>0</v>
      </c>
      <c r="N301" s="5" t="b">
        <f t="shared" si="14"/>
        <v>0</v>
      </c>
    </row>
    <row r="302" spans="1:14" s="5" customFormat="1" ht="78.75">
      <c r="A302" s="6">
        <v>301</v>
      </c>
      <c r="B302" s="7" t="s">
        <v>9</v>
      </c>
      <c r="C302" s="7" t="s">
        <v>1419</v>
      </c>
      <c r="D302" s="7" t="s">
        <v>1420</v>
      </c>
      <c r="E302" s="7" t="s">
        <v>1421</v>
      </c>
      <c r="F302" s="6" t="s">
        <v>1422</v>
      </c>
      <c r="G302" s="7"/>
      <c r="H302" s="7">
        <v>2.8940000000000001</v>
      </c>
      <c r="I302" s="7" t="s">
        <v>1423</v>
      </c>
      <c r="J302" s="7" t="s">
        <v>45</v>
      </c>
      <c r="L302" s="5" t="b">
        <f t="shared" si="12"/>
        <v>0</v>
      </c>
      <c r="M302" s="5" t="b">
        <f t="shared" si="13"/>
        <v>0</v>
      </c>
      <c r="N302" s="5" t="b">
        <f t="shared" si="14"/>
        <v>0</v>
      </c>
    </row>
    <row r="303" spans="1:14" s="5" customFormat="1" ht="90">
      <c r="A303" s="6">
        <v>302</v>
      </c>
      <c r="B303" s="7" t="s">
        <v>1401</v>
      </c>
      <c r="C303" s="7" t="s">
        <v>1424</v>
      </c>
      <c r="D303" s="7" t="s">
        <v>1425</v>
      </c>
      <c r="E303" s="7" t="s">
        <v>1426</v>
      </c>
      <c r="F303" s="6" t="s">
        <v>1427</v>
      </c>
      <c r="G303" s="7" t="s">
        <v>1428</v>
      </c>
      <c r="H303" s="7">
        <v>2.3820000000000001</v>
      </c>
      <c r="I303" s="7" t="s">
        <v>256</v>
      </c>
      <c r="J303" s="7" t="s">
        <v>45</v>
      </c>
      <c r="L303" s="5" t="b">
        <f t="shared" si="12"/>
        <v>0</v>
      </c>
      <c r="M303" s="5" t="b">
        <f t="shared" si="13"/>
        <v>0</v>
      </c>
      <c r="N303" s="5" t="b">
        <f t="shared" si="14"/>
        <v>0</v>
      </c>
    </row>
    <row r="304" spans="1:14" s="5" customFormat="1" ht="76.5">
      <c r="A304" s="6">
        <v>303</v>
      </c>
      <c r="B304" s="7" t="s">
        <v>9</v>
      </c>
      <c r="C304" s="7" t="s">
        <v>1429</v>
      </c>
      <c r="D304" s="7" t="s">
        <v>1430</v>
      </c>
      <c r="E304" s="7" t="s">
        <v>1431</v>
      </c>
      <c r="F304" s="6" t="s">
        <v>1432</v>
      </c>
      <c r="G304" s="7"/>
      <c r="H304" s="7">
        <v>2.57</v>
      </c>
      <c r="I304" s="7" t="s">
        <v>1433</v>
      </c>
      <c r="J304" s="7" t="s">
        <v>45</v>
      </c>
      <c r="L304" s="5" t="b">
        <f t="shared" si="12"/>
        <v>0</v>
      </c>
      <c r="M304" s="5" t="b">
        <f t="shared" si="13"/>
        <v>0</v>
      </c>
      <c r="N304" s="5" t="b">
        <f t="shared" si="14"/>
        <v>0</v>
      </c>
    </row>
    <row r="305" spans="1:14" s="5" customFormat="1" ht="76.5">
      <c r="A305" s="6">
        <v>304</v>
      </c>
      <c r="B305" s="7" t="s">
        <v>9</v>
      </c>
      <c r="C305" s="7" t="s">
        <v>1434</v>
      </c>
      <c r="D305" s="7" t="s">
        <v>1435</v>
      </c>
      <c r="E305" s="7" t="s">
        <v>1436</v>
      </c>
      <c r="F305" s="6" t="s">
        <v>1437</v>
      </c>
      <c r="G305" s="7"/>
      <c r="H305" s="7">
        <v>4.0289999999999999</v>
      </c>
      <c r="I305" s="7" t="s">
        <v>1438</v>
      </c>
      <c r="J305" s="7" t="s">
        <v>45</v>
      </c>
      <c r="L305" s="5" t="b">
        <f t="shared" si="12"/>
        <v>0</v>
      </c>
      <c r="M305" s="5" t="b">
        <f t="shared" si="13"/>
        <v>0</v>
      </c>
      <c r="N305" s="5" t="b">
        <f t="shared" si="14"/>
        <v>0</v>
      </c>
    </row>
    <row r="306" spans="1:14" s="5" customFormat="1" ht="90">
      <c r="A306" s="6">
        <v>305</v>
      </c>
      <c r="B306" s="7" t="s">
        <v>1401</v>
      </c>
      <c r="C306" s="7" t="s">
        <v>1439</v>
      </c>
      <c r="D306" s="7" t="s">
        <v>1440</v>
      </c>
      <c r="E306" s="7" t="s">
        <v>1441</v>
      </c>
      <c r="F306" s="6" t="s">
        <v>1442</v>
      </c>
      <c r="G306" s="7" t="s">
        <v>1443</v>
      </c>
      <c r="H306" s="7">
        <v>3.702</v>
      </c>
      <c r="I306" s="7" t="s">
        <v>69</v>
      </c>
      <c r="J306" s="7" t="s">
        <v>45</v>
      </c>
      <c r="L306" s="5" t="b">
        <f t="shared" si="12"/>
        <v>0</v>
      </c>
      <c r="M306" s="5" t="b">
        <f t="shared" si="13"/>
        <v>0</v>
      </c>
      <c r="N306" s="5" t="b">
        <f t="shared" si="14"/>
        <v>0</v>
      </c>
    </row>
    <row r="307" spans="1:14" s="10" customFormat="1" ht="114.75">
      <c r="A307" s="6">
        <v>306</v>
      </c>
      <c r="B307" s="7" t="s">
        <v>9</v>
      </c>
      <c r="C307" s="7" t="s">
        <v>1444</v>
      </c>
      <c r="D307" s="7" t="s">
        <v>1445</v>
      </c>
      <c r="E307" s="7" t="s">
        <v>1446</v>
      </c>
      <c r="F307" s="6" t="s">
        <v>1447</v>
      </c>
      <c r="G307" s="7"/>
      <c r="H307" s="7">
        <v>6.3120000000000003</v>
      </c>
      <c r="I307" s="7" t="s">
        <v>1448</v>
      </c>
      <c r="J307" s="7" t="s">
        <v>45</v>
      </c>
      <c r="K307" s="5"/>
      <c r="L307" s="5" t="b">
        <f t="shared" si="12"/>
        <v>0</v>
      </c>
      <c r="M307" s="5">
        <f t="shared" si="13"/>
        <v>1</v>
      </c>
      <c r="N307" s="5" t="b">
        <f t="shared" si="14"/>
        <v>0</v>
      </c>
    </row>
    <row r="308" spans="1:14" s="5" customFormat="1" ht="105">
      <c r="A308" s="6">
        <v>307</v>
      </c>
      <c r="B308" s="7" t="s">
        <v>9</v>
      </c>
      <c r="C308" s="7" t="s">
        <v>1444</v>
      </c>
      <c r="D308" s="7" t="s">
        <v>1449</v>
      </c>
      <c r="E308" s="7" t="s">
        <v>1450</v>
      </c>
      <c r="F308" s="6" t="s">
        <v>1451</v>
      </c>
      <c r="G308" s="7"/>
      <c r="H308" s="7">
        <v>4.5730000000000004</v>
      </c>
      <c r="I308" s="7" t="s">
        <v>1452</v>
      </c>
      <c r="J308" s="7" t="s">
        <v>45</v>
      </c>
      <c r="L308" s="5" t="b">
        <f t="shared" si="12"/>
        <v>0</v>
      </c>
      <c r="M308" s="5" t="b">
        <f t="shared" si="13"/>
        <v>0</v>
      </c>
      <c r="N308" s="5" t="b">
        <f t="shared" si="14"/>
        <v>0</v>
      </c>
    </row>
    <row r="309" spans="1:14" s="5" customFormat="1" ht="105">
      <c r="A309" s="6">
        <v>308</v>
      </c>
      <c r="B309" s="7" t="s">
        <v>9</v>
      </c>
      <c r="C309" s="7" t="s">
        <v>1444</v>
      </c>
      <c r="D309" s="7" t="s">
        <v>1453</v>
      </c>
      <c r="E309" s="7" t="s">
        <v>1454</v>
      </c>
      <c r="F309" s="6" t="s">
        <v>1455</v>
      </c>
      <c r="G309" s="7"/>
      <c r="H309" s="7">
        <v>3.702</v>
      </c>
      <c r="I309" s="7" t="s">
        <v>69</v>
      </c>
      <c r="J309" s="7" t="s">
        <v>45</v>
      </c>
      <c r="L309" s="5" t="b">
        <f t="shared" si="12"/>
        <v>0</v>
      </c>
      <c r="M309" s="5" t="b">
        <f t="shared" si="13"/>
        <v>0</v>
      </c>
      <c r="N309" s="5" t="b">
        <f t="shared" si="14"/>
        <v>0</v>
      </c>
    </row>
    <row r="310" spans="1:14" s="5" customFormat="1" ht="90">
      <c r="A310" s="6">
        <v>309</v>
      </c>
      <c r="B310" s="7" t="s">
        <v>1401</v>
      </c>
      <c r="C310" s="7" t="s">
        <v>1456</v>
      </c>
      <c r="D310" s="7" t="s">
        <v>1457</v>
      </c>
      <c r="E310" s="7" t="s">
        <v>1458</v>
      </c>
      <c r="F310" s="6" t="s">
        <v>1459</v>
      </c>
      <c r="G310" s="7" t="s">
        <v>1460</v>
      </c>
      <c r="H310" s="7">
        <v>3.702</v>
      </c>
      <c r="I310" s="7" t="s">
        <v>69</v>
      </c>
      <c r="J310" s="7" t="s">
        <v>45</v>
      </c>
      <c r="L310" s="5" t="b">
        <f t="shared" si="12"/>
        <v>0</v>
      </c>
      <c r="M310" s="5" t="b">
        <f t="shared" si="13"/>
        <v>0</v>
      </c>
      <c r="N310" s="5" t="b">
        <f t="shared" si="14"/>
        <v>0</v>
      </c>
    </row>
    <row r="311" spans="1:14" s="5" customFormat="1" ht="165.75">
      <c r="A311" s="6">
        <v>310</v>
      </c>
      <c r="B311" s="7" t="s">
        <v>1401</v>
      </c>
      <c r="C311" s="7" t="s">
        <v>1456</v>
      </c>
      <c r="D311" s="7" t="s">
        <v>4080</v>
      </c>
      <c r="E311" s="7" t="s">
        <v>4079</v>
      </c>
      <c r="F311" s="6" t="s">
        <v>1461</v>
      </c>
      <c r="G311" s="7" t="s">
        <v>1462</v>
      </c>
      <c r="H311" s="7">
        <v>13.48</v>
      </c>
      <c r="I311" s="7" t="s">
        <v>1463</v>
      </c>
      <c r="J311" s="7" t="s">
        <v>45</v>
      </c>
      <c r="L311" s="5">
        <f t="shared" si="12"/>
        <v>1</v>
      </c>
      <c r="M311" s="5">
        <f t="shared" si="13"/>
        <v>1</v>
      </c>
      <c r="N311" s="5" t="b">
        <f t="shared" si="14"/>
        <v>0</v>
      </c>
    </row>
    <row r="312" spans="1:14" s="5" customFormat="1" ht="90">
      <c r="A312" s="6">
        <v>311</v>
      </c>
      <c r="B312" s="7" t="s">
        <v>9</v>
      </c>
      <c r="C312" s="7" t="s">
        <v>1444</v>
      </c>
      <c r="D312" s="7" t="s">
        <v>1464</v>
      </c>
      <c r="E312" s="7" t="s">
        <v>1465</v>
      </c>
      <c r="F312" s="6" t="s">
        <v>1466</v>
      </c>
      <c r="G312" s="7" t="s">
        <v>1467</v>
      </c>
      <c r="H312" s="7">
        <v>4.5730000000000004</v>
      </c>
      <c r="I312" s="7" t="s">
        <v>1412</v>
      </c>
      <c r="J312" s="7" t="s">
        <v>45</v>
      </c>
      <c r="K312" s="5">
        <v>9</v>
      </c>
      <c r="L312" s="5" t="b">
        <f t="shared" si="12"/>
        <v>0</v>
      </c>
      <c r="M312" s="5" t="b">
        <f t="shared" si="13"/>
        <v>0</v>
      </c>
      <c r="N312" s="5" t="b">
        <f t="shared" si="14"/>
        <v>0</v>
      </c>
    </row>
    <row r="313" spans="1:14" s="5" customFormat="1" ht="89.25">
      <c r="A313" s="6">
        <v>312</v>
      </c>
      <c r="B313" s="7" t="s">
        <v>9</v>
      </c>
      <c r="C313" s="7" t="s">
        <v>1468</v>
      </c>
      <c r="D313" s="7" t="s">
        <v>1469</v>
      </c>
      <c r="E313" s="7" t="s">
        <v>1470</v>
      </c>
      <c r="F313" s="6" t="s">
        <v>1471</v>
      </c>
      <c r="G313" s="7"/>
      <c r="H313" s="7">
        <v>3.702</v>
      </c>
      <c r="I313" s="7" t="s">
        <v>69</v>
      </c>
      <c r="J313" s="7" t="s">
        <v>45</v>
      </c>
      <c r="L313" s="5" t="b">
        <f t="shared" si="12"/>
        <v>0</v>
      </c>
      <c r="M313" s="5" t="b">
        <f t="shared" si="13"/>
        <v>0</v>
      </c>
      <c r="N313" s="5" t="b">
        <f t="shared" si="14"/>
        <v>0</v>
      </c>
    </row>
    <row r="314" spans="1:14" s="5" customFormat="1" ht="127.5">
      <c r="A314" s="6">
        <v>313</v>
      </c>
      <c r="B314" s="7" t="s">
        <v>1401</v>
      </c>
      <c r="C314" s="7" t="s">
        <v>1472</v>
      </c>
      <c r="D314" s="7" t="s">
        <v>1473</v>
      </c>
      <c r="E314" s="7" t="s">
        <v>1474</v>
      </c>
      <c r="F314" s="6" t="s">
        <v>1475</v>
      </c>
      <c r="G314" s="7" t="s">
        <v>1476</v>
      </c>
      <c r="H314" s="7">
        <v>3.702</v>
      </c>
      <c r="I314" s="7" t="s">
        <v>69</v>
      </c>
      <c r="J314" s="7" t="s">
        <v>45</v>
      </c>
      <c r="L314" s="5" t="b">
        <f t="shared" si="12"/>
        <v>0</v>
      </c>
      <c r="M314" s="5" t="b">
        <f t="shared" si="13"/>
        <v>0</v>
      </c>
      <c r="N314" s="5" t="b">
        <f t="shared" si="14"/>
        <v>0</v>
      </c>
    </row>
    <row r="315" spans="1:14" s="5" customFormat="1" ht="102">
      <c r="A315" s="6">
        <v>314</v>
      </c>
      <c r="B315" s="7" t="s">
        <v>1401</v>
      </c>
      <c r="C315" s="7" t="s">
        <v>1472</v>
      </c>
      <c r="D315" s="7" t="s">
        <v>1477</v>
      </c>
      <c r="E315" s="7" t="s">
        <v>1478</v>
      </c>
      <c r="F315" s="6" t="s">
        <v>1479</v>
      </c>
      <c r="G315" s="7" t="s">
        <v>1476</v>
      </c>
      <c r="H315" s="7">
        <v>5.5970000000000004</v>
      </c>
      <c r="I315" s="7" t="s">
        <v>172</v>
      </c>
      <c r="J315" s="7" t="s">
        <v>45</v>
      </c>
      <c r="L315" s="5" t="b">
        <f t="shared" si="12"/>
        <v>0</v>
      </c>
      <c r="M315" s="5">
        <f t="shared" si="13"/>
        <v>1</v>
      </c>
      <c r="N315" s="5" t="b">
        <f t="shared" si="14"/>
        <v>0</v>
      </c>
    </row>
    <row r="316" spans="1:14" s="5" customFormat="1" ht="90">
      <c r="A316" s="6">
        <v>315</v>
      </c>
      <c r="B316" s="7" t="s">
        <v>1401</v>
      </c>
      <c r="C316" s="7" t="s">
        <v>1480</v>
      </c>
      <c r="D316" s="7" t="s">
        <v>1481</v>
      </c>
      <c r="E316" s="7" t="s">
        <v>1482</v>
      </c>
      <c r="F316" s="6" t="s">
        <v>1483</v>
      </c>
      <c r="G316" s="7" t="s">
        <v>1484</v>
      </c>
      <c r="H316" s="7">
        <v>2.0459999999999998</v>
      </c>
      <c r="I316" s="7" t="s">
        <v>1485</v>
      </c>
      <c r="J316" s="7" t="s">
        <v>45</v>
      </c>
      <c r="L316" s="5" t="b">
        <f t="shared" si="12"/>
        <v>0</v>
      </c>
      <c r="M316" s="5" t="b">
        <f t="shared" si="13"/>
        <v>0</v>
      </c>
      <c r="N316" s="5" t="b">
        <f t="shared" si="14"/>
        <v>0</v>
      </c>
    </row>
    <row r="317" spans="1:14" s="5" customFormat="1" ht="127.5">
      <c r="A317" s="6">
        <v>316</v>
      </c>
      <c r="B317" s="7" t="s">
        <v>9</v>
      </c>
      <c r="C317" s="7" t="s">
        <v>1486</v>
      </c>
      <c r="D317" s="7" t="s">
        <v>1487</v>
      </c>
      <c r="E317" s="7" t="s">
        <v>1488</v>
      </c>
      <c r="F317" s="6" t="s">
        <v>1489</v>
      </c>
      <c r="G317" s="7"/>
      <c r="H317" s="7">
        <v>1.7569999999999999</v>
      </c>
      <c r="I317" s="7" t="s">
        <v>1490</v>
      </c>
      <c r="J317" s="7" t="s">
        <v>45</v>
      </c>
      <c r="L317" s="5" t="b">
        <f t="shared" si="12"/>
        <v>0</v>
      </c>
      <c r="M317" s="5" t="b">
        <f t="shared" si="13"/>
        <v>0</v>
      </c>
      <c r="N317" s="5">
        <f t="shared" si="14"/>
        <v>1</v>
      </c>
    </row>
    <row r="318" spans="1:14" s="5" customFormat="1" ht="102">
      <c r="A318" s="6">
        <v>317</v>
      </c>
      <c r="B318" s="7" t="s">
        <v>9</v>
      </c>
      <c r="C318" s="7" t="s">
        <v>1486</v>
      </c>
      <c r="D318" s="7" t="s">
        <v>1491</v>
      </c>
      <c r="E318" s="7" t="s">
        <v>1492</v>
      </c>
      <c r="F318" s="6" t="s">
        <v>1493</v>
      </c>
      <c r="G318" s="7"/>
      <c r="H318" s="7">
        <v>1.726</v>
      </c>
      <c r="I318" s="7" t="s">
        <v>1494</v>
      </c>
      <c r="J318" s="7" t="s">
        <v>45</v>
      </c>
      <c r="L318" s="5" t="b">
        <f t="shared" si="12"/>
        <v>0</v>
      </c>
      <c r="M318" s="5" t="b">
        <f t="shared" si="13"/>
        <v>0</v>
      </c>
      <c r="N318" s="5">
        <f t="shared" si="14"/>
        <v>1</v>
      </c>
    </row>
    <row r="319" spans="1:14" s="5" customFormat="1" ht="102">
      <c r="A319" s="6">
        <v>318</v>
      </c>
      <c r="B319" s="7" t="s">
        <v>1401</v>
      </c>
      <c r="C319" s="7" t="s">
        <v>1495</v>
      </c>
      <c r="D319" s="7" t="s">
        <v>1496</v>
      </c>
      <c r="E319" s="7" t="s">
        <v>1497</v>
      </c>
      <c r="F319" s="6" t="s">
        <v>1498</v>
      </c>
      <c r="G319" s="7" t="s">
        <v>1499</v>
      </c>
      <c r="H319" s="7">
        <v>1.486</v>
      </c>
      <c r="I319" s="7" t="s">
        <v>1500</v>
      </c>
      <c r="J319" s="7" t="s">
        <v>45</v>
      </c>
      <c r="L319" s="5" t="b">
        <f t="shared" si="12"/>
        <v>0</v>
      </c>
      <c r="M319" s="5" t="b">
        <f t="shared" si="13"/>
        <v>0</v>
      </c>
      <c r="N319" s="5">
        <f t="shared" si="14"/>
        <v>1</v>
      </c>
    </row>
    <row r="320" spans="1:14" s="5" customFormat="1" ht="90">
      <c r="A320" s="6">
        <v>319</v>
      </c>
      <c r="B320" s="7" t="s">
        <v>9</v>
      </c>
      <c r="C320" s="7" t="s">
        <v>1486</v>
      </c>
      <c r="D320" s="7" t="s">
        <v>1501</v>
      </c>
      <c r="E320" s="7" t="s">
        <v>1502</v>
      </c>
      <c r="F320" s="6" t="s">
        <v>1503</v>
      </c>
      <c r="G320" s="7" t="s">
        <v>1504</v>
      </c>
      <c r="H320" s="7">
        <v>1.7569999999999999</v>
      </c>
      <c r="I320" s="7" t="s">
        <v>1490</v>
      </c>
      <c r="J320" s="7" t="s">
        <v>45</v>
      </c>
      <c r="K320" s="5">
        <v>9</v>
      </c>
      <c r="L320" s="5" t="b">
        <f t="shared" si="12"/>
        <v>0</v>
      </c>
      <c r="M320" s="5" t="b">
        <f t="shared" si="13"/>
        <v>0</v>
      </c>
      <c r="N320" s="5">
        <f t="shared" si="14"/>
        <v>1</v>
      </c>
    </row>
    <row r="321" spans="1:14" s="5" customFormat="1" ht="68.25">
      <c r="A321" s="6">
        <v>320</v>
      </c>
      <c r="B321" s="7" t="s">
        <v>9</v>
      </c>
      <c r="C321" s="7" t="s">
        <v>1505</v>
      </c>
      <c r="D321" s="7" t="s">
        <v>1506</v>
      </c>
      <c r="E321" s="7" t="s">
        <v>1507</v>
      </c>
      <c r="F321" s="6" t="s">
        <v>1508</v>
      </c>
      <c r="G321" s="7"/>
      <c r="H321" s="7">
        <v>6.3120000000000003</v>
      </c>
      <c r="I321" s="7" t="s">
        <v>1448</v>
      </c>
      <c r="J321" s="7" t="s">
        <v>45</v>
      </c>
      <c r="L321" s="5" t="b">
        <f t="shared" si="12"/>
        <v>0</v>
      </c>
      <c r="M321" s="5">
        <f t="shared" si="13"/>
        <v>1</v>
      </c>
      <c r="N321" s="5" t="b">
        <f t="shared" si="14"/>
        <v>0</v>
      </c>
    </row>
    <row r="322" spans="1:14" s="5" customFormat="1" ht="76.5">
      <c r="A322" s="6">
        <v>321</v>
      </c>
      <c r="B322" s="7" t="s">
        <v>9</v>
      </c>
      <c r="C322" s="7" t="s">
        <v>1505</v>
      </c>
      <c r="D322" s="7" t="s">
        <v>1509</v>
      </c>
      <c r="E322" s="7" t="s">
        <v>1510</v>
      </c>
      <c r="F322" s="6" t="s">
        <v>1511</v>
      </c>
      <c r="G322" s="7"/>
      <c r="H322" s="7">
        <v>1.978</v>
      </c>
      <c r="I322" s="7" t="s">
        <v>1512</v>
      </c>
      <c r="J322" s="7" t="s">
        <v>45</v>
      </c>
      <c r="L322" s="5" t="b">
        <f t="shared" si="12"/>
        <v>0</v>
      </c>
      <c r="M322" s="5" t="b">
        <f t="shared" si="13"/>
        <v>0</v>
      </c>
      <c r="N322" s="5">
        <f t="shared" si="14"/>
        <v>1</v>
      </c>
    </row>
    <row r="323" spans="1:14" s="5" customFormat="1" ht="76.5">
      <c r="A323" s="6">
        <v>322</v>
      </c>
      <c r="B323" s="7" t="s">
        <v>9</v>
      </c>
      <c r="C323" s="7" t="s">
        <v>1505</v>
      </c>
      <c r="D323" s="7" t="s">
        <v>1513</v>
      </c>
      <c r="E323" s="7" t="s">
        <v>1514</v>
      </c>
      <c r="F323" s="6" t="s">
        <v>1515</v>
      </c>
      <c r="G323" s="7"/>
      <c r="H323" s="7">
        <v>1.9119999999999999</v>
      </c>
      <c r="I323" s="7" t="s">
        <v>1516</v>
      </c>
      <c r="J323" s="7" t="s">
        <v>45</v>
      </c>
      <c r="L323" s="5" t="b">
        <f t="shared" ref="L323:L386" si="15">IF(H323&gt;=10,1)</f>
        <v>0</v>
      </c>
      <c r="M323" s="5" t="b">
        <f t="shared" ref="M323:M386" si="16">IF(H323&gt;=5,1)</f>
        <v>0</v>
      </c>
      <c r="N323" s="5">
        <f t="shared" ref="N323:N386" si="17">IF(H323&lt;2,1)</f>
        <v>1</v>
      </c>
    </row>
    <row r="324" spans="1:14" s="5" customFormat="1" ht="90">
      <c r="A324" s="6">
        <v>323</v>
      </c>
      <c r="B324" s="7" t="s">
        <v>1401</v>
      </c>
      <c r="C324" s="7" t="s">
        <v>1517</v>
      </c>
      <c r="D324" s="7" t="s">
        <v>1518</v>
      </c>
      <c r="E324" s="7" t="s">
        <v>1519</v>
      </c>
      <c r="F324" s="6" t="s">
        <v>1520</v>
      </c>
      <c r="G324" s="7" t="s">
        <v>1521</v>
      </c>
      <c r="H324" s="7">
        <v>2.601</v>
      </c>
      <c r="I324" s="7" t="s">
        <v>1522</v>
      </c>
      <c r="J324" s="7" t="s">
        <v>45</v>
      </c>
      <c r="L324" s="5" t="b">
        <f t="shared" si="15"/>
        <v>0</v>
      </c>
      <c r="M324" s="5" t="b">
        <f t="shared" si="16"/>
        <v>0</v>
      </c>
      <c r="N324" s="5" t="b">
        <f t="shared" si="17"/>
        <v>0</v>
      </c>
    </row>
    <row r="325" spans="1:14" s="5" customFormat="1" ht="90">
      <c r="A325" s="6">
        <v>324</v>
      </c>
      <c r="B325" s="7" t="s">
        <v>9</v>
      </c>
      <c r="C325" s="7" t="s">
        <v>1505</v>
      </c>
      <c r="D325" s="7" t="s">
        <v>1523</v>
      </c>
      <c r="E325" s="7" t="s">
        <v>1524</v>
      </c>
      <c r="F325" s="6" t="s">
        <v>1525</v>
      </c>
      <c r="G325" s="7" t="s">
        <v>1526</v>
      </c>
      <c r="H325" s="7">
        <v>1.978</v>
      </c>
      <c r="I325" s="7" t="s">
        <v>1512</v>
      </c>
      <c r="J325" s="7" t="s">
        <v>45</v>
      </c>
      <c r="K325" s="5">
        <v>9</v>
      </c>
      <c r="L325" s="5" t="b">
        <f t="shared" si="15"/>
        <v>0</v>
      </c>
      <c r="M325" s="5" t="b">
        <f t="shared" si="16"/>
        <v>0</v>
      </c>
      <c r="N325" s="5">
        <f t="shared" si="17"/>
        <v>1</v>
      </c>
    </row>
    <row r="326" spans="1:14" s="5" customFormat="1" ht="102">
      <c r="A326" s="6">
        <v>325</v>
      </c>
      <c r="B326" s="7" t="s">
        <v>1401</v>
      </c>
      <c r="C326" s="7" t="s">
        <v>1527</v>
      </c>
      <c r="D326" s="7" t="s">
        <v>1528</v>
      </c>
      <c r="E326" s="7" t="s">
        <v>1529</v>
      </c>
      <c r="F326" s="6" t="s">
        <v>1530</v>
      </c>
      <c r="G326" s="7" t="s">
        <v>1531</v>
      </c>
      <c r="H326" s="7">
        <v>2.7280000000000002</v>
      </c>
      <c r="I326" s="7" t="s">
        <v>1532</v>
      </c>
      <c r="J326" s="7" t="s">
        <v>45</v>
      </c>
      <c r="L326" s="5" t="b">
        <f t="shared" si="15"/>
        <v>0</v>
      </c>
      <c r="M326" s="5" t="b">
        <f t="shared" si="16"/>
        <v>0</v>
      </c>
      <c r="N326" s="5" t="b">
        <f t="shared" si="17"/>
        <v>0</v>
      </c>
    </row>
    <row r="327" spans="1:14" s="5" customFormat="1" ht="75">
      <c r="A327" s="6">
        <v>326</v>
      </c>
      <c r="B327" s="7" t="s">
        <v>9</v>
      </c>
      <c r="C327" s="7" t="s">
        <v>1533</v>
      </c>
      <c r="D327" s="7" t="s">
        <v>1534</v>
      </c>
      <c r="E327" s="7" t="s">
        <v>1535</v>
      </c>
      <c r="F327" s="6" t="s">
        <v>1536</v>
      </c>
      <c r="G327" s="7"/>
      <c r="H327" s="7">
        <v>3.823</v>
      </c>
      <c r="I327" s="7" t="s">
        <v>1537</v>
      </c>
      <c r="J327" s="7" t="s">
        <v>45</v>
      </c>
      <c r="L327" s="5" t="b">
        <f t="shared" si="15"/>
        <v>0</v>
      </c>
      <c r="M327" s="5" t="b">
        <f t="shared" si="16"/>
        <v>0</v>
      </c>
      <c r="N327" s="5" t="b">
        <f t="shared" si="17"/>
        <v>0</v>
      </c>
    </row>
    <row r="328" spans="1:14" s="5" customFormat="1" ht="89.25">
      <c r="A328" s="6">
        <v>327</v>
      </c>
      <c r="B328" s="7" t="s">
        <v>9</v>
      </c>
      <c r="C328" s="7" t="s">
        <v>1533</v>
      </c>
      <c r="D328" s="7" t="s">
        <v>1538</v>
      </c>
      <c r="E328" s="7" t="s">
        <v>1539</v>
      </c>
      <c r="F328" s="6" t="s">
        <v>1540</v>
      </c>
      <c r="G328" s="7"/>
      <c r="H328" s="7">
        <v>1.9079999999999999</v>
      </c>
      <c r="I328" s="7" t="s">
        <v>1541</v>
      </c>
      <c r="J328" s="7" t="s">
        <v>45</v>
      </c>
      <c r="L328" s="5" t="b">
        <f t="shared" si="15"/>
        <v>0</v>
      </c>
      <c r="M328" s="5" t="b">
        <f t="shared" si="16"/>
        <v>0</v>
      </c>
      <c r="N328" s="5">
        <f t="shared" si="17"/>
        <v>1</v>
      </c>
    </row>
    <row r="329" spans="1:14" s="5" customFormat="1" ht="90">
      <c r="A329" s="6">
        <v>328</v>
      </c>
      <c r="B329" s="7" t="s">
        <v>9</v>
      </c>
      <c r="C329" s="7" t="s">
        <v>1533</v>
      </c>
      <c r="D329" s="7" t="s">
        <v>1542</v>
      </c>
      <c r="E329" s="7" t="s">
        <v>1543</v>
      </c>
      <c r="F329" s="6" t="s">
        <v>1544</v>
      </c>
      <c r="G329" s="7"/>
      <c r="H329" s="7">
        <v>0.90300000000000002</v>
      </c>
      <c r="I329" s="7" t="s">
        <v>1545</v>
      </c>
      <c r="J329" s="7" t="s">
        <v>45</v>
      </c>
      <c r="L329" s="5" t="b">
        <f t="shared" si="15"/>
        <v>0</v>
      </c>
      <c r="M329" s="5" t="b">
        <f t="shared" si="16"/>
        <v>0</v>
      </c>
      <c r="N329" s="5">
        <f t="shared" si="17"/>
        <v>1</v>
      </c>
    </row>
    <row r="330" spans="1:14" s="5" customFormat="1" ht="90">
      <c r="A330" s="6">
        <v>329</v>
      </c>
      <c r="B330" s="7" t="s">
        <v>9</v>
      </c>
      <c r="C330" s="7" t="s">
        <v>1546</v>
      </c>
      <c r="D330" s="7" t="s">
        <v>1547</v>
      </c>
      <c r="E330" s="7" t="s">
        <v>1548</v>
      </c>
      <c r="F330" s="6" t="s">
        <v>1549</v>
      </c>
      <c r="G330" s="7"/>
      <c r="H330" s="7">
        <v>3.3540000000000001</v>
      </c>
      <c r="I330" s="7" t="s">
        <v>1418</v>
      </c>
      <c r="J330" s="7" t="s">
        <v>45</v>
      </c>
      <c r="L330" s="5" t="b">
        <f t="shared" si="15"/>
        <v>0</v>
      </c>
      <c r="M330" s="5" t="b">
        <f t="shared" si="16"/>
        <v>0</v>
      </c>
      <c r="N330" s="5" t="b">
        <f t="shared" si="17"/>
        <v>0</v>
      </c>
    </row>
    <row r="331" spans="1:14" s="5" customFormat="1" ht="63.75">
      <c r="A331" s="6">
        <v>330</v>
      </c>
      <c r="B331" s="7" t="s">
        <v>1401</v>
      </c>
      <c r="C331" s="7" t="s">
        <v>1550</v>
      </c>
      <c r="D331" s="7" t="s">
        <v>1551</v>
      </c>
      <c r="E331" s="7" t="s">
        <v>1552</v>
      </c>
      <c r="F331" s="6" t="s">
        <v>1553</v>
      </c>
      <c r="G331" s="7" t="s">
        <v>1554</v>
      </c>
      <c r="H331" s="7">
        <v>0.60099999999999998</v>
      </c>
      <c r="I331" s="7" t="s">
        <v>1555</v>
      </c>
      <c r="J331" s="7" t="s">
        <v>45</v>
      </c>
      <c r="L331" s="5" t="b">
        <f t="shared" si="15"/>
        <v>0</v>
      </c>
      <c r="M331" s="5" t="b">
        <f t="shared" si="16"/>
        <v>0</v>
      </c>
      <c r="N331" s="5">
        <f t="shared" si="17"/>
        <v>1</v>
      </c>
    </row>
    <row r="332" spans="1:14" s="5" customFormat="1" ht="75">
      <c r="A332" s="6">
        <v>331</v>
      </c>
      <c r="B332" s="7" t="s">
        <v>1401</v>
      </c>
      <c r="C332" s="7" t="s">
        <v>1556</v>
      </c>
      <c r="D332" s="7" t="s">
        <v>1557</v>
      </c>
      <c r="E332" s="7" t="s">
        <v>1558</v>
      </c>
      <c r="F332" s="6" t="s">
        <v>1559</v>
      </c>
      <c r="G332" s="7" t="s">
        <v>1560</v>
      </c>
      <c r="H332" s="7">
        <v>2.57</v>
      </c>
      <c r="I332" s="7" t="s">
        <v>1433</v>
      </c>
      <c r="J332" s="7" t="s">
        <v>45</v>
      </c>
      <c r="L332" s="5" t="b">
        <f t="shared" si="15"/>
        <v>0</v>
      </c>
      <c r="M332" s="5" t="b">
        <f t="shared" si="16"/>
        <v>0</v>
      </c>
      <c r="N332" s="5" t="b">
        <f t="shared" si="17"/>
        <v>0</v>
      </c>
    </row>
    <row r="333" spans="1:14" s="5" customFormat="1" ht="89.25">
      <c r="A333" s="6">
        <v>332</v>
      </c>
      <c r="B333" s="7" t="s">
        <v>1401</v>
      </c>
      <c r="C333" s="7" t="s">
        <v>1556</v>
      </c>
      <c r="D333" s="7" t="s">
        <v>1561</v>
      </c>
      <c r="E333" s="7" t="s">
        <v>1562</v>
      </c>
      <c r="F333" s="6" t="s">
        <v>1563</v>
      </c>
      <c r="G333" s="7" t="s">
        <v>1564</v>
      </c>
      <c r="H333" s="7">
        <v>3.9860000000000002</v>
      </c>
      <c r="I333" s="7" t="s">
        <v>1565</v>
      </c>
      <c r="J333" s="7" t="s">
        <v>45</v>
      </c>
      <c r="L333" s="5" t="b">
        <f t="shared" si="15"/>
        <v>0</v>
      </c>
      <c r="M333" s="5" t="b">
        <f t="shared" si="16"/>
        <v>0</v>
      </c>
      <c r="N333" s="5" t="b">
        <f t="shared" si="17"/>
        <v>0</v>
      </c>
    </row>
    <row r="334" spans="1:14" s="5" customFormat="1" ht="76.5">
      <c r="A334" s="6">
        <v>333</v>
      </c>
      <c r="B334" s="7" t="s">
        <v>9</v>
      </c>
      <c r="C334" s="7" t="s">
        <v>1566</v>
      </c>
      <c r="D334" s="7" t="s">
        <v>1567</v>
      </c>
      <c r="E334" s="7" t="s">
        <v>1568</v>
      </c>
      <c r="F334" s="6" t="s">
        <v>1569</v>
      </c>
      <c r="G334" s="7"/>
      <c r="H334" s="7">
        <v>3.702</v>
      </c>
      <c r="I334" s="7" t="s">
        <v>69</v>
      </c>
      <c r="J334" s="7" t="s">
        <v>45</v>
      </c>
      <c r="L334" s="5" t="b">
        <f t="shared" si="15"/>
        <v>0</v>
      </c>
      <c r="M334" s="5" t="b">
        <f t="shared" si="16"/>
        <v>0</v>
      </c>
      <c r="N334" s="5" t="b">
        <f t="shared" si="17"/>
        <v>0</v>
      </c>
    </row>
    <row r="335" spans="1:14" s="5" customFormat="1" ht="105">
      <c r="A335" s="6">
        <v>334</v>
      </c>
      <c r="B335" s="7" t="s">
        <v>9</v>
      </c>
      <c r="C335" s="7" t="s">
        <v>1570</v>
      </c>
      <c r="D335" s="7" t="s">
        <v>1571</v>
      </c>
      <c r="E335" s="7" t="s">
        <v>1572</v>
      </c>
      <c r="F335" s="6" t="s">
        <v>1573</v>
      </c>
      <c r="G335" s="7"/>
      <c r="H335" s="7">
        <v>6.3120000000000003</v>
      </c>
      <c r="I335" s="7" t="s">
        <v>1574</v>
      </c>
      <c r="J335" s="7" t="s">
        <v>156</v>
      </c>
      <c r="L335" s="5" t="b">
        <f t="shared" si="15"/>
        <v>0</v>
      </c>
      <c r="M335" s="5">
        <f t="shared" si="16"/>
        <v>1</v>
      </c>
      <c r="N335" s="5" t="b">
        <f t="shared" si="17"/>
        <v>0</v>
      </c>
    </row>
    <row r="336" spans="1:14" s="5" customFormat="1" ht="105">
      <c r="A336" s="6">
        <v>335</v>
      </c>
      <c r="B336" s="7" t="s">
        <v>9</v>
      </c>
      <c r="C336" s="7" t="s">
        <v>1570</v>
      </c>
      <c r="D336" s="7" t="s">
        <v>1575</v>
      </c>
      <c r="E336" s="7" t="s">
        <v>1576</v>
      </c>
      <c r="F336" s="6" t="s">
        <v>1577</v>
      </c>
      <c r="G336" s="7" t="s">
        <v>1578</v>
      </c>
      <c r="H336" s="7">
        <v>3.6320000000000001</v>
      </c>
      <c r="I336" s="7" t="s">
        <v>1579</v>
      </c>
      <c r="J336" s="7" t="s">
        <v>45</v>
      </c>
      <c r="K336" s="5">
        <v>9</v>
      </c>
      <c r="L336" s="5" t="b">
        <f t="shared" si="15"/>
        <v>0</v>
      </c>
      <c r="M336" s="5" t="b">
        <f t="shared" si="16"/>
        <v>0</v>
      </c>
      <c r="N336" s="5" t="b">
        <f t="shared" si="17"/>
        <v>0</v>
      </c>
    </row>
    <row r="337" spans="1:14" s="5" customFormat="1" ht="75">
      <c r="A337" s="6">
        <v>336</v>
      </c>
      <c r="B337" s="7" t="s">
        <v>1401</v>
      </c>
      <c r="C337" s="7" t="s">
        <v>1580</v>
      </c>
      <c r="D337" s="7" t="s">
        <v>1581</v>
      </c>
      <c r="E337" s="7" t="s">
        <v>1582</v>
      </c>
      <c r="F337" s="6" t="s">
        <v>1583</v>
      </c>
      <c r="G337" s="7" t="s">
        <v>1584</v>
      </c>
      <c r="H337" s="7">
        <v>3.2570000000000001</v>
      </c>
      <c r="I337" s="7" t="s">
        <v>1585</v>
      </c>
      <c r="J337" s="7" t="s">
        <v>45</v>
      </c>
      <c r="L337" s="5" t="b">
        <f t="shared" si="15"/>
        <v>0</v>
      </c>
      <c r="M337" s="5" t="b">
        <f t="shared" si="16"/>
        <v>0</v>
      </c>
      <c r="N337" s="5" t="b">
        <f t="shared" si="17"/>
        <v>0</v>
      </c>
    </row>
    <row r="338" spans="1:14" s="5" customFormat="1" ht="140.25">
      <c r="A338" s="6">
        <v>337</v>
      </c>
      <c r="B338" s="7" t="s">
        <v>9</v>
      </c>
      <c r="C338" s="7" t="s">
        <v>1586</v>
      </c>
      <c r="D338" s="7" t="s">
        <v>1587</v>
      </c>
      <c r="E338" s="7" t="s">
        <v>1588</v>
      </c>
      <c r="F338" s="6" t="s">
        <v>1589</v>
      </c>
      <c r="G338" s="7"/>
      <c r="H338" s="7">
        <v>7.8369999999999997</v>
      </c>
      <c r="I338" s="7" t="s">
        <v>1590</v>
      </c>
      <c r="J338" s="7" t="s">
        <v>45</v>
      </c>
      <c r="L338" s="5" t="b">
        <f t="shared" si="15"/>
        <v>0</v>
      </c>
      <c r="M338" s="5">
        <f t="shared" si="16"/>
        <v>1</v>
      </c>
      <c r="N338" s="5" t="b">
        <f t="shared" si="17"/>
        <v>0</v>
      </c>
    </row>
    <row r="339" spans="1:14" s="5" customFormat="1" ht="76.5">
      <c r="A339" s="6">
        <v>338</v>
      </c>
      <c r="B339" s="7" t="s">
        <v>9</v>
      </c>
      <c r="C339" s="7" t="s">
        <v>1586</v>
      </c>
      <c r="D339" s="7" t="s">
        <v>1591</v>
      </c>
      <c r="E339" s="7" t="s">
        <v>1592</v>
      </c>
      <c r="F339" s="6" t="s">
        <v>1593</v>
      </c>
      <c r="G339" s="7"/>
      <c r="H339" s="7">
        <v>2.698</v>
      </c>
      <c r="I339" s="7" t="s">
        <v>1594</v>
      </c>
      <c r="J339" s="7" t="s">
        <v>45</v>
      </c>
      <c r="L339" s="5" t="b">
        <f t="shared" si="15"/>
        <v>0</v>
      </c>
      <c r="M339" s="5" t="b">
        <f t="shared" si="16"/>
        <v>0</v>
      </c>
      <c r="N339" s="5" t="b">
        <f t="shared" si="17"/>
        <v>0</v>
      </c>
    </row>
    <row r="340" spans="1:14" s="5" customFormat="1" ht="178.5">
      <c r="A340" s="6">
        <v>339</v>
      </c>
      <c r="B340" s="7" t="s">
        <v>1401</v>
      </c>
      <c r="C340" s="7" t="s">
        <v>1595</v>
      </c>
      <c r="D340" s="7" t="s">
        <v>1596</v>
      </c>
      <c r="E340" s="7" t="s">
        <v>1597</v>
      </c>
      <c r="F340" s="6" t="s">
        <v>1598</v>
      </c>
      <c r="G340" s="7" t="s">
        <v>1599</v>
      </c>
      <c r="H340" s="7">
        <v>2.7330000000000001</v>
      </c>
      <c r="I340" s="7" t="s">
        <v>1600</v>
      </c>
      <c r="J340" s="7" t="s">
        <v>45</v>
      </c>
      <c r="L340" s="5" t="b">
        <f t="shared" si="15"/>
        <v>0</v>
      </c>
      <c r="M340" s="5" t="b">
        <f t="shared" si="16"/>
        <v>0</v>
      </c>
      <c r="N340" s="5" t="b">
        <f t="shared" si="17"/>
        <v>0</v>
      </c>
    </row>
    <row r="341" spans="1:14" s="5" customFormat="1" ht="83.25">
      <c r="A341" s="6">
        <v>340</v>
      </c>
      <c r="B341" s="7" t="s">
        <v>9</v>
      </c>
      <c r="C341" s="7" t="s">
        <v>1601</v>
      </c>
      <c r="D341" s="7" t="s">
        <v>1602</v>
      </c>
      <c r="E341" s="7" t="s">
        <v>1603</v>
      </c>
      <c r="F341" s="6" t="s">
        <v>1604</v>
      </c>
      <c r="G341" s="7"/>
      <c r="H341" s="7">
        <v>2.3820000000000001</v>
      </c>
      <c r="I341" s="7" t="s">
        <v>256</v>
      </c>
      <c r="J341" s="7" t="s">
        <v>45</v>
      </c>
      <c r="L341" s="5" t="b">
        <f t="shared" si="15"/>
        <v>0</v>
      </c>
      <c r="M341" s="5" t="b">
        <f t="shared" si="16"/>
        <v>0</v>
      </c>
      <c r="N341" s="5" t="b">
        <f t="shared" si="17"/>
        <v>0</v>
      </c>
    </row>
    <row r="342" spans="1:14" s="5" customFormat="1" ht="90">
      <c r="A342" s="6">
        <v>341</v>
      </c>
      <c r="B342" s="7" t="s">
        <v>1401</v>
      </c>
      <c r="C342" s="7" t="s">
        <v>1605</v>
      </c>
      <c r="D342" s="7" t="s">
        <v>1606</v>
      </c>
      <c r="E342" s="7" t="s">
        <v>1607</v>
      </c>
      <c r="F342" s="6" t="s">
        <v>1608</v>
      </c>
      <c r="G342" s="7" t="s">
        <v>1609</v>
      </c>
      <c r="H342" s="7">
        <v>4.7140000000000004</v>
      </c>
      <c r="I342" s="7" t="s">
        <v>1610</v>
      </c>
      <c r="J342" s="7" t="s">
        <v>45</v>
      </c>
      <c r="L342" s="5" t="b">
        <f t="shared" si="15"/>
        <v>0</v>
      </c>
      <c r="M342" s="5" t="b">
        <f t="shared" si="16"/>
        <v>0</v>
      </c>
      <c r="N342" s="5" t="b">
        <f t="shared" si="17"/>
        <v>0</v>
      </c>
    </row>
    <row r="343" spans="1:14" s="9" customFormat="1" ht="90">
      <c r="A343" s="6">
        <v>342</v>
      </c>
      <c r="B343" s="7" t="s">
        <v>9</v>
      </c>
      <c r="C343" s="7" t="s">
        <v>1611</v>
      </c>
      <c r="D343" s="7" t="s">
        <v>1612</v>
      </c>
      <c r="E343" s="7" t="s">
        <v>1613</v>
      </c>
      <c r="F343" s="6" t="s">
        <v>1614</v>
      </c>
      <c r="G343" s="7"/>
      <c r="H343" s="7">
        <v>2.78</v>
      </c>
      <c r="I343" s="7" t="s">
        <v>1615</v>
      </c>
      <c r="J343" s="7" t="s">
        <v>45</v>
      </c>
      <c r="K343" s="5"/>
      <c r="L343" s="5" t="b">
        <f t="shared" si="15"/>
        <v>0</v>
      </c>
      <c r="M343" s="5" t="b">
        <f t="shared" si="16"/>
        <v>0</v>
      </c>
      <c r="N343" s="5" t="b">
        <f t="shared" si="17"/>
        <v>0</v>
      </c>
    </row>
    <row r="344" spans="1:14" s="9" customFormat="1" ht="60">
      <c r="A344" s="6">
        <v>343</v>
      </c>
      <c r="B344" s="7" t="s">
        <v>9</v>
      </c>
      <c r="C344" s="7" t="s">
        <v>1611</v>
      </c>
      <c r="D344" s="7" t="s">
        <v>1616</v>
      </c>
      <c r="E344" s="7" t="s">
        <v>1617</v>
      </c>
      <c r="F344" s="6" t="s">
        <v>1618</v>
      </c>
      <c r="G344" s="7" t="s">
        <v>1619</v>
      </c>
      <c r="H344" s="7">
        <v>2.8940000000000001</v>
      </c>
      <c r="I344" s="7" t="s">
        <v>1215</v>
      </c>
      <c r="J344" s="7" t="s">
        <v>45</v>
      </c>
      <c r="K344" s="5">
        <v>9</v>
      </c>
      <c r="L344" s="5" t="b">
        <f t="shared" si="15"/>
        <v>0</v>
      </c>
      <c r="M344" s="5" t="b">
        <f t="shared" si="16"/>
        <v>0</v>
      </c>
      <c r="N344" s="5" t="b">
        <f t="shared" si="17"/>
        <v>0</v>
      </c>
    </row>
    <row r="345" spans="1:14" s="9" customFormat="1" ht="63.75">
      <c r="A345" s="6">
        <v>344</v>
      </c>
      <c r="B345" s="7" t="s">
        <v>9</v>
      </c>
      <c r="C345" s="7" t="s">
        <v>1620</v>
      </c>
      <c r="D345" s="7" t="s">
        <v>1621</v>
      </c>
      <c r="E345" s="7" t="s">
        <v>1622</v>
      </c>
      <c r="F345" s="6" t="s">
        <v>1623</v>
      </c>
      <c r="G345" s="7"/>
      <c r="H345" s="7">
        <v>3.9039999999999999</v>
      </c>
      <c r="I345" s="7" t="s">
        <v>1600</v>
      </c>
      <c r="J345" s="7" t="s">
        <v>45</v>
      </c>
      <c r="K345" s="5"/>
      <c r="L345" s="5" t="b">
        <f t="shared" si="15"/>
        <v>0</v>
      </c>
      <c r="M345" s="5" t="b">
        <f t="shared" si="16"/>
        <v>0</v>
      </c>
      <c r="N345" s="5" t="b">
        <f t="shared" si="17"/>
        <v>0</v>
      </c>
    </row>
    <row r="346" spans="1:14" s="9" customFormat="1" ht="114.75">
      <c r="A346" s="6">
        <v>345</v>
      </c>
      <c r="B346" s="7" t="s">
        <v>9</v>
      </c>
      <c r="C346" s="7" t="s">
        <v>1624</v>
      </c>
      <c r="D346" s="7" t="s">
        <v>1625</v>
      </c>
      <c r="E346" s="7" t="s">
        <v>1626</v>
      </c>
      <c r="F346" s="6" t="s">
        <v>1627</v>
      </c>
      <c r="G346" s="7"/>
      <c r="H346" s="7">
        <v>1.726</v>
      </c>
      <c r="I346" s="7" t="s">
        <v>1494</v>
      </c>
      <c r="J346" s="7" t="s">
        <v>45</v>
      </c>
      <c r="K346" s="5"/>
      <c r="L346" s="5" t="b">
        <f t="shared" si="15"/>
        <v>0</v>
      </c>
      <c r="M346" s="5" t="b">
        <f t="shared" si="16"/>
        <v>0</v>
      </c>
      <c r="N346" s="5">
        <f t="shared" si="17"/>
        <v>1</v>
      </c>
    </row>
    <row r="347" spans="1:14" s="9" customFormat="1" ht="76.5">
      <c r="A347" s="6">
        <v>346</v>
      </c>
      <c r="B347" s="7" t="s">
        <v>9</v>
      </c>
      <c r="C347" s="7" t="s">
        <v>1628</v>
      </c>
      <c r="D347" s="7" t="s">
        <v>1629</v>
      </c>
      <c r="E347" s="7" t="s">
        <v>1630</v>
      </c>
      <c r="F347" s="6" t="s">
        <v>1631</v>
      </c>
      <c r="G347" s="7"/>
      <c r="H347" s="7">
        <v>3.702</v>
      </c>
      <c r="I347" s="7" t="s">
        <v>69</v>
      </c>
      <c r="J347" s="7" t="s">
        <v>45</v>
      </c>
      <c r="K347" s="5"/>
      <c r="L347" s="5" t="b">
        <f t="shared" si="15"/>
        <v>0</v>
      </c>
      <c r="M347" s="5" t="b">
        <f t="shared" si="16"/>
        <v>0</v>
      </c>
      <c r="N347" s="5" t="b">
        <f t="shared" si="17"/>
        <v>0</v>
      </c>
    </row>
    <row r="348" spans="1:14" s="9" customFormat="1" ht="60">
      <c r="A348" s="6">
        <v>347</v>
      </c>
      <c r="B348" s="7" t="s">
        <v>1401</v>
      </c>
      <c r="C348" s="7" t="s">
        <v>1632</v>
      </c>
      <c r="D348" s="7" t="s">
        <v>1633</v>
      </c>
      <c r="E348" s="7" t="s">
        <v>1634</v>
      </c>
      <c r="F348" s="6" t="s">
        <v>1635</v>
      </c>
      <c r="G348" s="7" t="s">
        <v>1636</v>
      </c>
      <c r="H348" s="7">
        <v>1.7849999999999999</v>
      </c>
      <c r="I348" s="7" t="s">
        <v>1637</v>
      </c>
      <c r="J348" s="7" t="s">
        <v>45</v>
      </c>
      <c r="K348" s="5"/>
      <c r="L348" s="5" t="b">
        <f t="shared" si="15"/>
        <v>0</v>
      </c>
      <c r="M348" s="5" t="b">
        <f t="shared" si="16"/>
        <v>0</v>
      </c>
      <c r="N348" s="5">
        <f t="shared" si="17"/>
        <v>1</v>
      </c>
    </row>
    <row r="349" spans="1:14" s="5" customFormat="1" ht="76.5">
      <c r="A349" s="6">
        <v>348</v>
      </c>
      <c r="B349" s="7" t="s">
        <v>9</v>
      </c>
      <c r="C349" s="7" t="s">
        <v>1638</v>
      </c>
      <c r="D349" s="7" t="s">
        <v>1639</v>
      </c>
      <c r="E349" s="7" t="s">
        <v>1640</v>
      </c>
      <c r="F349" s="6" t="s">
        <v>1641</v>
      </c>
      <c r="G349" s="7"/>
      <c r="H349" s="7">
        <v>3.528</v>
      </c>
      <c r="I349" s="7" t="s">
        <v>1642</v>
      </c>
      <c r="J349" s="7" t="s">
        <v>45</v>
      </c>
      <c r="L349" s="5" t="b">
        <f t="shared" si="15"/>
        <v>0</v>
      </c>
      <c r="M349" s="5" t="b">
        <f t="shared" si="16"/>
        <v>0</v>
      </c>
      <c r="N349" s="5" t="b">
        <f t="shared" si="17"/>
        <v>0</v>
      </c>
    </row>
    <row r="350" spans="1:14" s="5" customFormat="1" ht="76.5">
      <c r="A350" s="6">
        <v>349</v>
      </c>
      <c r="B350" s="7" t="s">
        <v>1401</v>
      </c>
      <c r="C350" s="7" t="s">
        <v>1643</v>
      </c>
      <c r="D350" s="7" t="s">
        <v>1644</v>
      </c>
      <c r="E350" s="7" t="s">
        <v>1645</v>
      </c>
      <c r="F350" s="6" t="s">
        <v>1646</v>
      </c>
      <c r="G350" s="7" t="s">
        <v>1647</v>
      </c>
      <c r="H350" s="7">
        <v>3.4689999999999999</v>
      </c>
      <c r="I350" s="7" t="s">
        <v>1648</v>
      </c>
      <c r="J350" s="7" t="s">
        <v>45</v>
      </c>
      <c r="L350" s="5" t="b">
        <f t="shared" si="15"/>
        <v>0</v>
      </c>
      <c r="M350" s="5" t="b">
        <f t="shared" si="16"/>
        <v>0</v>
      </c>
      <c r="N350" s="5" t="b">
        <f t="shared" si="17"/>
        <v>0</v>
      </c>
    </row>
    <row r="351" spans="1:14" s="5" customFormat="1" ht="120">
      <c r="A351" s="6">
        <v>350</v>
      </c>
      <c r="B351" s="7" t="s">
        <v>9</v>
      </c>
      <c r="C351" s="7" t="s">
        <v>1649</v>
      </c>
      <c r="D351" s="7" t="s">
        <v>1650</v>
      </c>
      <c r="E351" s="7" t="s">
        <v>425</v>
      </c>
      <c r="F351" s="6" t="s">
        <v>1651</v>
      </c>
      <c r="G351" s="7" t="s">
        <v>1652</v>
      </c>
      <c r="H351" s="7">
        <v>3.702</v>
      </c>
      <c r="I351" s="7" t="s">
        <v>69</v>
      </c>
      <c r="J351" s="7" t="s">
        <v>45</v>
      </c>
      <c r="K351" s="5">
        <v>9</v>
      </c>
      <c r="L351" s="5" t="b">
        <f t="shared" si="15"/>
        <v>0</v>
      </c>
      <c r="M351" s="5" t="b">
        <f t="shared" si="16"/>
        <v>0</v>
      </c>
      <c r="N351" s="5" t="b">
        <f t="shared" si="17"/>
        <v>0</v>
      </c>
    </row>
    <row r="352" spans="1:14" s="5" customFormat="1" ht="90">
      <c r="A352" s="6">
        <v>351</v>
      </c>
      <c r="B352" s="7" t="s">
        <v>1401</v>
      </c>
      <c r="C352" s="7" t="s">
        <v>1653</v>
      </c>
      <c r="D352" s="7" t="s">
        <v>1654</v>
      </c>
      <c r="E352" s="7" t="s">
        <v>1655</v>
      </c>
      <c r="F352" s="6" t="s">
        <v>1656</v>
      </c>
      <c r="G352" s="7" t="s">
        <v>1657</v>
      </c>
      <c r="H352" s="7">
        <v>1.726</v>
      </c>
      <c r="I352" s="7" t="s">
        <v>1494</v>
      </c>
      <c r="J352" s="7" t="s">
        <v>45</v>
      </c>
      <c r="L352" s="5" t="b">
        <f t="shared" si="15"/>
        <v>0</v>
      </c>
      <c r="M352" s="5" t="b">
        <f t="shared" si="16"/>
        <v>0</v>
      </c>
      <c r="N352" s="5">
        <f t="shared" si="17"/>
        <v>1</v>
      </c>
    </row>
    <row r="353" spans="1:14" s="5" customFormat="1" ht="90">
      <c r="A353" s="6">
        <v>352</v>
      </c>
      <c r="B353" s="7" t="s">
        <v>1401</v>
      </c>
      <c r="C353" s="7" t="s">
        <v>1653</v>
      </c>
      <c r="D353" s="7" t="s">
        <v>1658</v>
      </c>
      <c r="E353" s="7" t="s">
        <v>1659</v>
      </c>
      <c r="F353" s="6" t="s">
        <v>1660</v>
      </c>
      <c r="G353" s="7" t="s">
        <v>1657</v>
      </c>
      <c r="H353" s="7">
        <v>1.2609999999999999</v>
      </c>
      <c r="I353" s="7" t="s">
        <v>1661</v>
      </c>
      <c r="J353" s="7" t="s">
        <v>45</v>
      </c>
      <c r="L353" s="5" t="b">
        <f t="shared" si="15"/>
        <v>0</v>
      </c>
      <c r="M353" s="5" t="b">
        <f t="shared" si="16"/>
        <v>0</v>
      </c>
      <c r="N353" s="5">
        <f t="shared" si="17"/>
        <v>1</v>
      </c>
    </row>
    <row r="354" spans="1:14" s="5" customFormat="1" ht="90">
      <c r="A354" s="6">
        <v>353</v>
      </c>
      <c r="B354" s="7" t="s">
        <v>9</v>
      </c>
      <c r="C354" s="7" t="s">
        <v>1662</v>
      </c>
      <c r="D354" s="7" t="s">
        <v>1663</v>
      </c>
      <c r="E354" s="7" t="s">
        <v>1664</v>
      </c>
      <c r="F354" s="6" t="s">
        <v>1665</v>
      </c>
      <c r="G354" s="7" t="s">
        <v>1666</v>
      </c>
      <c r="H354" s="7">
        <v>2.57</v>
      </c>
      <c r="I354" s="7" t="s">
        <v>1433</v>
      </c>
      <c r="J354" s="7" t="s">
        <v>45</v>
      </c>
      <c r="K354" s="5">
        <v>9</v>
      </c>
      <c r="L354" s="5" t="b">
        <f t="shared" si="15"/>
        <v>0</v>
      </c>
      <c r="M354" s="5" t="b">
        <f t="shared" si="16"/>
        <v>0</v>
      </c>
      <c r="N354" s="5" t="b">
        <f t="shared" si="17"/>
        <v>0</v>
      </c>
    </row>
    <row r="355" spans="1:14" s="5" customFormat="1" ht="90">
      <c r="A355" s="6">
        <v>354</v>
      </c>
      <c r="B355" s="7" t="s">
        <v>9</v>
      </c>
      <c r="C355" s="7" t="s">
        <v>1662</v>
      </c>
      <c r="D355" s="7" t="s">
        <v>1667</v>
      </c>
      <c r="E355" s="7" t="s">
        <v>1668</v>
      </c>
      <c r="F355" s="6" t="s">
        <v>1669</v>
      </c>
      <c r="G355" s="7" t="s">
        <v>1670</v>
      </c>
      <c r="H355" s="7">
        <v>3.3530000000000002</v>
      </c>
      <c r="I355" s="7" t="s">
        <v>1671</v>
      </c>
      <c r="J355" s="7" t="s">
        <v>45</v>
      </c>
      <c r="K355" s="5">
        <v>9</v>
      </c>
      <c r="L355" s="5" t="b">
        <f t="shared" si="15"/>
        <v>0</v>
      </c>
      <c r="M355" s="5" t="b">
        <f t="shared" si="16"/>
        <v>0</v>
      </c>
      <c r="N355" s="5" t="b">
        <f t="shared" si="17"/>
        <v>0</v>
      </c>
    </row>
    <row r="356" spans="1:14" s="9" customFormat="1" ht="63.75">
      <c r="A356" s="6">
        <v>355</v>
      </c>
      <c r="B356" s="7" t="s">
        <v>9</v>
      </c>
      <c r="C356" s="7" t="s">
        <v>1672</v>
      </c>
      <c r="D356" s="7" t="s">
        <v>1673</v>
      </c>
      <c r="E356" s="7" t="s">
        <v>1674</v>
      </c>
      <c r="F356" s="6" t="s">
        <v>1675</v>
      </c>
      <c r="G356" s="7"/>
      <c r="H356" s="7">
        <v>3.702</v>
      </c>
      <c r="I356" s="7" t="s">
        <v>69</v>
      </c>
      <c r="J356" s="7" t="s">
        <v>45</v>
      </c>
      <c r="K356" s="5"/>
      <c r="L356" s="5" t="b">
        <f t="shared" si="15"/>
        <v>0</v>
      </c>
      <c r="M356" s="5" t="b">
        <f t="shared" si="16"/>
        <v>0</v>
      </c>
      <c r="N356" s="5" t="b">
        <f t="shared" si="17"/>
        <v>0</v>
      </c>
    </row>
    <row r="357" spans="1:14" s="5" customFormat="1" ht="78.75">
      <c r="A357" s="6">
        <v>356</v>
      </c>
      <c r="B357" s="7" t="s">
        <v>9</v>
      </c>
      <c r="C357" s="7" t="s">
        <v>1672</v>
      </c>
      <c r="D357" s="7" t="s">
        <v>1676</v>
      </c>
      <c r="E357" s="7" t="s">
        <v>1677</v>
      </c>
      <c r="F357" s="6" t="s">
        <v>1678</v>
      </c>
      <c r="G357" s="7"/>
      <c r="H357" s="7">
        <v>3.3719999999999999</v>
      </c>
      <c r="I357" s="7" t="s">
        <v>1679</v>
      </c>
      <c r="J357" s="7" t="s">
        <v>45</v>
      </c>
      <c r="L357" s="5" t="b">
        <f t="shared" si="15"/>
        <v>0</v>
      </c>
      <c r="M357" s="5" t="b">
        <f t="shared" si="16"/>
        <v>0</v>
      </c>
      <c r="N357" s="5" t="b">
        <f t="shared" si="17"/>
        <v>0</v>
      </c>
    </row>
    <row r="358" spans="1:14" s="5" customFormat="1" ht="76.5">
      <c r="A358" s="6">
        <v>357</v>
      </c>
      <c r="B358" s="7" t="s">
        <v>9</v>
      </c>
      <c r="C358" s="7" t="s">
        <v>1672</v>
      </c>
      <c r="D358" s="7" t="s">
        <v>1680</v>
      </c>
      <c r="E358" s="7" t="s">
        <v>1681</v>
      </c>
      <c r="F358" s="6" t="s">
        <v>1682</v>
      </c>
      <c r="G358" s="7"/>
      <c r="H358" s="7">
        <v>0.97199999999999998</v>
      </c>
      <c r="I358" s="7" t="s">
        <v>106</v>
      </c>
      <c r="J358" s="7" t="s">
        <v>45</v>
      </c>
      <c r="L358" s="5" t="b">
        <f t="shared" si="15"/>
        <v>0</v>
      </c>
      <c r="M358" s="5" t="b">
        <f t="shared" si="16"/>
        <v>0</v>
      </c>
      <c r="N358" s="5">
        <f t="shared" si="17"/>
        <v>1</v>
      </c>
    </row>
    <row r="359" spans="1:14" s="5" customFormat="1" ht="75">
      <c r="A359" s="6">
        <v>358</v>
      </c>
      <c r="B359" s="7" t="s">
        <v>9</v>
      </c>
      <c r="C359" s="7" t="s">
        <v>1672</v>
      </c>
      <c r="D359" s="7" t="s">
        <v>1683</v>
      </c>
      <c r="E359" s="7" t="s">
        <v>1684</v>
      </c>
      <c r="F359" s="6" t="s">
        <v>1685</v>
      </c>
      <c r="G359" s="7" t="s">
        <v>1686</v>
      </c>
      <c r="H359" s="7">
        <v>3.3719999999999999</v>
      </c>
      <c r="I359" s="7" t="s">
        <v>1687</v>
      </c>
      <c r="J359" s="7" t="s">
        <v>45</v>
      </c>
      <c r="K359" s="5">
        <v>9</v>
      </c>
      <c r="L359" s="5" t="b">
        <f t="shared" si="15"/>
        <v>0</v>
      </c>
      <c r="M359" s="5" t="b">
        <f t="shared" si="16"/>
        <v>0</v>
      </c>
      <c r="N359" s="5" t="b">
        <f t="shared" si="17"/>
        <v>0</v>
      </c>
    </row>
    <row r="360" spans="1:14" s="5" customFormat="1" ht="409.5">
      <c r="A360" s="6">
        <v>359</v>
      </c>
      <c r="B360" s="7" t="s">
        <v>9</v>
      </c>
      <c r="C360" s="7" t="s">
        <v>1688</v>
      </c>
      <c r="D360" s="7" t="s">
        <v>1689</v>
      </c>
      <c r="E360" s="7" t="s">
        <v>1690</v>
      </c>
      <c r="F360" s="6" t="s">
        <v>1691</v>
      </c>
      <c r="G360" s="7"/>
      <c r="H360" s="7">
        <v>38.276000000000003</v>
      </c>
      <c r="I360" s="7" t="s">
        <v>1692</v>
      </c>
      <c r="J360" s="7" t="s">
        <v>45</v>
      </c>
      <c r="L360" s="5">
        <f t="shared" si="15"/>
        <v>1</v>
      </c>
      <c r="M360" s="5">
        <f t="shared" si="16"/>
        <v>1</v>
      </c>
      <c r="N360" s="5" t="b">
        <f t="shared" si="17"/>
        <v>0</v>
      </c>
    </row>
    <row r="361" spans="1:14" s="5" customFormat="1" ht="89.25">
      <c r="A361" s="6">
        <v>360</v>
      </c>
      <c r="B361" s="7" t="s">
        <v>9</v>
      </c>
      <c r="C361" s="7" t="s">
        <v>1688</v>
      </c>
      <c r="D361" s="7" t="s">
        <v>1693</v>
      </c>
      <c r="E361" s="7" t="s">
        <v>1694</v>
      </c>
      <c r="F361" s="6" t="s">
        <v>1695</v>
      </c>
      <c r="G361" s="7"/>
      <c r="H361" s="7">
        <v>5.5970000000000004</v>
      </c>
      <c r="I361" s="7" t="s">
        <v>172</v>
      </c>
      <c r="J361" s="7" t="s">
        <v>45</v>
      </c>
      <c r="L361" s="5" t="b">
        <f t="shared" si="15"/>
        <v>0</v>
      </c>
      <c r="M361" s="5">
        <f t="shared" si="16"/>
        <v>1</v>
      </c>
      <c r="N361" s="5" t="b">
        <f t="shared" si="17"/>
        <v>0</v>
      </c>
    </row>
    <row r="362" spans="1:14" s="5" customFormat="1" ht="89.25">
      <c r="A362" s="6">
        <v>361</v>
      </c>
      <c r="B362" s="7" t="s">
        <v>9</v>
      </c>
      <c r="C362" s="7" t="s">
        <v>1688</v>
      </c>
      <c r="D362" s="7" t="s">
        <v>1696</v>
      </c>
      <c r="E362" s="7" t="s">
        <v>1697</v>
      </c>
      <c r="F362" s="6" t="s">
        <v>1698</v>
      </c>
      <c r="G362" s="7"/>
      <c r="H362" s="7">
        <v>3.702</v>
      </c>
      <c r="I362" s="7" t="s">
        <v>69</v>
      </c>
      <c r="J362" s="7" t="s">
        <v>45</v>
      </c>
      <c r="L362" s="5" t="b">
        <f t="shared" si="15"/>
        <v>0</v>
      </c>
      <c r="M362" s="5" t="b">
        <f t="shared" si="16"/>
        <v>0</v>
      </c>
      <c r="N362" s="5" t="b">
        <f t="shared" si="17"/>
        <v>0</v>
      </c>
    </row>
    <row r="363" spans="1:14" s="5" customFormat="1" ht="53.25">
      <c r="A363" s="6">
        <v>362</v>
      </c>
      <c r="B363" s="7" t="s">
        <v>9</v>
      </c>
      <c r="C363" s="7" t="s">
        <v>1688</v>
      </c>
      <c r="D363" s="7" t="s">
        <v>1699</v>
      </c>
      <c r="E363" s="7" t="s">
        <v>1700</v>
      </c>
      <c r="F363" s="6" t="s">
        <v>1701</v>
      </c>
      <c r="G363" s="7"/>
      <c r="H363" s="7">
        <v>3.702</v>
      </c>
      <c r="I363" s="7" t="s">
        <v>69</v>
      </c>
      <c r="J363" s="7" t="s">
        <v>45</v>
      </c>
      <c r="L363" s="5" t="b">
        <f t="shared" si="15"/>
        <v>0</v>
      </c>
      <c r="M363" s="5" t="b">
        <f t="shared" si="16"/>
        <v>0</v>
      </c>
      <c r="N363" s="5" t="b">
        <f t="shared" si="17"/>
        <v>0</v>
      </c>
    </row>
    <row r="364" spans="1:14" s="5" customFormat="1" ht="105">
      <c r="A364" s="6">
        <v>363</v>
      </c>
      <c r="B364" s="7" t="s">
        <v>1401</v>
      </c>
      <c r="C364" s="7" t="s">
        <v>1702</v>
      </c>
      <c r="D364" s="7" t="s">
        <v>1703</v>
      </c>
      <c r="E364" s="7" t="s">
        <v>1704</v>
      </c>
      <c r="F364" s="6" t="s">
        <v>1705</v>
      </c>
      <c r="G364" s="7" t="s">
        <v>1706</v>
      </c>
      <c r="H364" s="7">
        <v>5.5970000000000004</v>
      </c>
      <c r="I364" s="7" t="s">
        <v>172</v>
      </c>
      <c r="J364" s="7" t="s">
        <v>45</v>
      </c>
      <c r="L364" s="5" t="b">
        <f t="shared" si="15"/>
        <v>0</v>
      </c>
      <c r="M364" s="5">
        <f t="shared" si="16"/>
        <v>1</v>
      </c>
      <c r="N364" s="5" t="b">
        <f t="shared" si="17"/>
        <v>0</v>
      </c>
    </row>
    <row r="365" spans="1:14" s="5" customFormat="1" ht="90">
      <c r="A365" s="6">
        <v>364</v>
      </c>
      <c r="B365" s="7" t="s">
        <v>9</v>
      </c>
      <c r="C365" s="7" t="s">
        <v>1688</v>
      </c>
      <c r="D365" s="7" t="s">
        <v>1707</v>
      </c>
      <c r="E365" s="7" t="s">
        <v>1708</v>
      </c>
      <c r="F365" s="6" t="s">
        <v>1709</v>
      </c>
      <c r="G365" s="7" t="s">
        <v>1710</v>
      </c>
      <c r="H365" s="7">
        <v>1.726</v>
      </c>
      <c r="I365" s="7" t="s">
        <v>1494</v>
      </c>
      <c r="J365" s="7" t="s">
        <v>45</v>
      </c>
      <c r="K365" s="5">
        <v>9</v>
      </c>
      <c r="L365" s="5" t="b">
        <f t="shared" si="15"/>
        <v>0</v>
      </c>
      <c r="M365" s="5" t="b">
        <f t="shared" si="16"/>
        <v>0</v>
      </c>
      <c r="N365" s="5">
        <f t="shared" si="17"/>
        <v>1</v>
      </c>
    </row>
    <row r="366" spans="1:14" s="5" customFormat="1" ht="102">
      <c r="A366" s="6">
        <v>365</v>
      </c>
      <c r="B366" s="7" t="s">
        <v>9</v>
      </c>
      <c r="C366" s="7" t="s">
        <v>1711</v>
      </c>
      <c r="D366" s="7" t="s">
        <v>1712</v>
      </c>
      <c r="E366" s="7" t="s">
        <v>1713</v>
      </c>
      <c r="F366" s="6" t="s">
        <v>1714</v>
      </c>
      <c r="G366" s="7"/>
      <c r="H366" s="7">
        <v>3.4689999999999999</v>
      </c>
      <c r="I366" s="7" t="s">
        <v>1648</v>
      </c>
      <c r="J366" s="7" t="s">
        <v>45</v>
      </c>
      <c r="L366" s="5" t="b">
        <f t="shared" si="15"/>
        <v>0</v>
      </c>
      <c r="M366" s="5" t="b">
        <f t="shared" si="16"/>
        <v>0</v>
      </c>
      <c r="N366" s="5" t="b">
        <f t="shared" si="17"/>
        <v>0</v>
      </c>
    </row>
    <row r="367" spans="1:14" s="5" customFormat="1" ht="54.75">
      <c r="A367" s="6">
        <v>366</v>
      </c>
      <c r="B367" s="7" t="s">
        <v>9</v>
      </c>
      <c r="C367" s="7" t="s">
        <v>1711</v>
      </c>
      <c r="D367" s="7" t="s">
        <v>1715</v>
      </c>
      <c r="E367" s="7" t="s">
        <v>1716</v>
      </c>
      <c r="F367" s="6" t="s">
        <v>1717</v>
      </c>
      <c r="G367" s="7"/>
      <c r="H367" s="7">
        <v>0.85</v>
      </c>
      <c r="I367" s="7" t="s">
        <v>716</v>
      </c>
      <c r="J367" s="7" t="s">
        <v>45</v>
      </c>
      <c r="L367" s="5" t="b">
        <f t="shared" si="15"/>
        <v>0</v>
      </c>
      <c r="M367" s="5" t="b">
        <f t="shared" si="16"/>
        <v>0</v>
      </c>
      <c r="N367" s="5">
        <f t="shared" si="17"/>
        <v>1</v>
      </c>
    </row>
    <row r="368" spans="1:14" s="5" customFormat="1" ht="102">
      <c r="A368" s="6">
        <v>367</v>
      </c>
      <c r="B368" s="7" t="s">
        <v>1401</v>
      </c>
      <c r="C368" s="7" t="s">
        <v>1718</v>
      </c>
      <c r="D368" s="7" t="s">
        <v>1719</v>
      </c>
      <c r="E368" s="7" t="s">
        <v>1720</v>
      </c>
      <c r="F368" s="6" t="s">
        <v>1721</v>
      </c>
      <c r="G368" s="7" t="s">
        <v>1722</v>
      </c>
      <c r="H368" s="7">
        <v>3.9870000000000001</v>
      </c>
      <c r="I368" s="7" t="s">
        <v>1723</v>
      </c>
      <c r="J368" s="7" t="s">
        <v>45</v>
      </c>
      <c r="L368" s="5" t="b">
        <f t="shared" si="15"/>
        <v>0</v>
      </c>
      <c r="M368" s="5" t="b">
        <f t="shared" si="16"/>
        <v>0</v>
      </c>
      <c r="N368" s="5" t="b">
        <f t="shared" si="17"/>
        <v>0</v>
      </c>
    </row>
    <row r="369" spans="1:14" s="5" customFormat="1" ht="60">
      <c r="A369" s="6">
        <v>368</v>
      </c>
      <c r="B369" s="7" t="s">
        <v>9</v>
      </c>
      <c r="C369" s="7" t="s">
        <v>1711</v>
      </c>
      <c r="D369" s="7" t="s">
        <v>1724</v>
      </c>
      <c r="E369" s="7" t="s">
        <v>1725</v>
      </c>
      <c r="F369" s="6" t="s">
        <v>1726</v>
      </c>
      <c r="G369" s="7" t="s">
        <v>1727</v>
      </c>
      <c r="H369" s="7">
        <v>0.85</v>
      </c>
      <c r="I369" s="7" t="s">
        <v>716</v>
      </c>
      <c r="J369" s="7" t="s">
        <v>45</v>
      </c>
      <c r="K369" s="5">
        <v>9</v>
      </c>
      <c r="L369" s="5" t="b">
        <f t="shared" si="15"/>
        <v>0</v>
      </c>
      <c r="M369" s="5" t="b">
        <f t="shared" si="16"/>
        <v>0</v>
      </c>
      <c r="N369" s="5">
        <f t="shared" si="17"/>
        <v>1</v>
      </c>
    </row>
    <row r="370" spans="1:14" s="5" customFormat="1" ht="75">
      <c r="A370" s="6">
        <v>369</v>
      </c>
      <c r="B370" s="7" t="s">
        <v>9</v>
      </c>
      <c r="C370" s="7" t="s">
        <v>1728</v>
      </c>
      <c r="D370" s="7" t="s">
        <v>1729</v>
      </c>
      <c r="E370" s="7" t="s">
        <v>1668</v>
      </c>
      <c r="F370" s="6" t="s">
        <v>1730</v>
      </c>
      <c r="G370" s="7" t="s">
        <v>1731</v>
      </c>
      <c r="H370" s="7">
        <v>3.3530000000000002</v>
      </c>
      <c r="I370" s="7" t="s">
        <v>1671</v>
      </c>
      <c r="J370" s="7" t="s">
        <v>45</v>
      </c>
      <c r="K370" s="5">
        <v>9</v>
      </c>
      <c r="L370" s="5" t="b">
        <f t="shared" si="15"/>
        <v>0</v>
      </c>
      <c r="M370" s="5" t="b">
        <f t="shared" si="16"/>
        <v>0</v>
      </c>
      <c r="N370" s="5" t="b">
        <f t="shared" si="17"/>
        <v>0</v>
      </c>
    </row>
    <row r="371" spans="1:14" s="9" customFormat="1" ht="76.5">
      <c r="A371" s="6">
        <v>370</v>
      </c>
      <c r="B371" s="7" t="s">
        <v>1401</v>
      </c>
      <c r="C371" s="7" t="s">
        <v>1732</v>
      </c>
      <c r="D371" s="7" t="s">
        <v>1733</v>
      </c>
      <c r="E371" s="7" t="s">
        <v>1734</v>
      </c>
      <c r="F371" s="6" t="s">
        <v>1735</v>
      </c>
      <c r="G371" s="7" t="s">
        <v>1736</v>
      </c>
      <c r="H371" s="7">
        <v>1.649</v>
      </c>
      <c r="I371" s="7" t="s">
        <v>1737</v>
      </c>
      <c r="J371" s="7" t="s">
        <v>45</v>
      </c>
      <c r="K371" s="5"/>
      <c r="L371" s="5" t="b">
        <f t="shared" si="15"/>
        <v>0</v>
      </c>
      <c r="M371" s="5" t="b">
        <f t="shared" si="16"/>
        <v>0</v>
      </c>
      <c r="N371" s="5">
        <f t="shared" si="17"/>
        <v>1</v>
      </c>
    </row>
    <row r="372" spans="1:14" s="5" customFormat="1" ht="165.75">
      <c r="A372" s="6">
        <v>371</v>
      </c>
      <c r="B372" s="7" t="s">
        <v>9</v>
      </c>
      <c r="C372" s="7" t="s">
        <v>1738</v>
      </c>
      <c r="D372" s="7" t="s">
        <v>1739</v>
      </c>
      <c r="E372" s="7" t="s">
        <v>1740</v>
      </c>
      <c r="F372" s="6" t="s">
        <v>1741</v>
      </c>
      <c r="G372" s="7"/>
      <c r="H372" s="7">
        <v>5.5970000000000004</v>
      </c>
      <c r="I372" s="7" t="s">
        <v>172</v>
      </c>
      <c r="J372" s="7" t="s">
        <v>45</v>
      </c>
      <c r="K372" s="10"/>
      <c r="L372" s="5" t="b">
        <f t="shared" si="15"/>
        <v>0</v>
      </c>
      <c r="M372" s="5">
        <f t="shared" si="16"/>
        <v>1</v>
      </c>
      <c r="N372" s="5" t="b">
        <f t="shared" si="17"/>
        <v>0</v>
      </c>
    </row>
    <row r="373" spans="1:14" s="5" customFormat="1" ht="63.75">
      <c r="A373" s="6">
        <v>372</v>
      </c>
      <c r="B373" s="7" t="s">
        <v>9</v>
      </c>
      <c r="C373" s="7" t="s">
        <v>1738</v>
      </c>
      <c r="D373" s="7" t="s">
        <v>1742</v>
      </c>
      <c r="E373" s="7" t="s">
        <v>1743</v>
      </c>
      <c r="F373" s="6" t="s">
        <v>1744</v>
      </c>
      <c r="G373" s="7"/>
      <c r="H373" s="7">
        <v>3.702</v>
      </c>
      <c r="I373" s="7" t="s">
        <v>69</v>
      </c>
      <c r="J373" s="7" t="s">
        <v>45</v>
      </c>
      <c r="L373" s="5" t="b">
        <f t="shared" si="15"/>
        <v>0</v>
      </c>
      <c r="M373" s="5" t="b">
        <f t="shared" si="16"/>
        <v>0</v>
      </c>
      <c r="N373" s="5" t="b">
        <f t="shared" si="17"/>
        <v>0</v>
      </c>
    </row>
    <row r="374" spans="1:14" s="9" customFormat="1" ht="89.25">
      <c r="A374" s="6">
        <v>373</v>
      </c>
      <c r="B374" s="7" t="s">
        <v>9</v>
      </c>
      <c r="C374" s="7" t="s">
        <v>1745</v>
      </c>
      <c r="D374" s="7" t="s">
        <v>1746</v>
      </c>
      <c r="E374" s="7" t="s">
        <v>1747</v>
      </c>
      <c r="F374" s="6" t="s">
        <v>1748</v>
      </c>
      <c r="G374" s="7"/>
      <c r="H374" s="7">
        <v>3.9860000000000002</v>
      </c>
      <c r="I374" s="7" t="s">
        <v>1565</v>
      </c>
      <c r="J374" s="7" t="s">
        <v>45</v>
      </c>
      <c r="K374" s="5"/>
      <c r="L374" s="5" t="b">
        <f t="shared" si="15"/>
        <v>0</v>
      </c>
      <c r="M374" s="5" t="b">
        <f t="shared" si="16"/>
        <v>0</v>
      </c>
      <c r="N374" s="5" t="b">
        <f t="shared" si="17"/>
        <v>0</v>
      </c>
    </row>
    <row r="375" spans="1:14" s="5" customFormat="1" ht="76.5">
      <c r="A375" s="6">
        <v>374</v>
      </c>
      <c r="B375" s="7" t="s">
        <v>1401</v>
      </c>
      <c r="C375" s="7" t="s">
        <v>1749</v>
      </c>
      <c r="D375" s="7" t="s">
        <v>1750</v>
      </c>
      <c r="E375" s="7" t="s">
        <v>1751</v>
      </c>
      <c r="F375" s="6" t="s">
        <v>1752</v>
      </c>
      <c r="G375" s="7" t="s">
        <v>1753</v>
      </c>
      <c r="H375" s="7">
        <v>1.486</v>
      </c>
      <c r="I375" s="7" t="s">
        <v>1500</v>
      </c>
      <c r="J375" s="7" t="s">
        <v>45</v>
      </c>
      <c r="L375" s="5" t="b">
        <f t="shared" si="15"/>
        <v>0</v>
      </c>
      <c r="M375" s="5" t="b">
        <f t="shared" si="16"/>
        <v>0</v>
      </c>
      <c r="N375" s="5">
        <f t="shared" si="17"/>
        <v>1</v>
      </c>
    </row>
    <row r="376" spans="1:14" s="5" customFormat="1" ht="120">
      <c r="A376" s="6">
        <v>375</v>
      </c>
      <c r="B376" s="7" t="s">
        <v>1401</v>
      </c>
      <c r="C376" s="7" t="s">
        <v>1754</v>
      </c>
      <c r="D376" s="7" t="s">
        <v>1755</v>
      </c>
      <c r="E376" s="7" t="s">
        <v>1756</v>
      </c>
      <c r="F376" s="6" t="s">
        <v>1757</v>
      </c>
      <c r="G376" s="7" t="s">
        <v>1758</v>
      </c>
      <c r="H376" s="7">
        <v>3.9860000000000002</v>
      </c>
      <c r="I376" s="7" t="s">
        <v>1565</v>
      </c>
      <c r="J376" s="7" t="s">
        <v>45</v>
      </c>
      <c r="L376" s="5" t="b">
        <f t="shared" si="15"/>
        <v>0</v>
      </c>
      <c r="M376" s="5" t="b">
        <f t="shared" si="16"/>
        <v>0</v>
      </c>
      <c r="N376" s="5" t="b">
        <f t="shared" si="17"/>
        <v>0</v>
      </c>
    </row>
    <row r="377" spans="1:14" s="5" customFormat="1" ht="105">
      <c r="A377" s="6">
        <v>376</v>
      </c>
      <c r="B377" s="7" t="s">
        <v>9</v>
      </c>
      <c r="C377" s="7" t="s">
        <v>1759</v>
      </c>
      <c r="D377" s="7" t="s">
        <v>1760</v>
      </c>
      <c r="E377" s="7" t="s">
        <v>1761</v>
      </c>
      <c r="F377" s="6" t="s">
        <v>1762</v>
      </c>
      <c r="G377" s="7"/>
      <c r="H377" s="7">
        <v>3.702</v>
      </c>
      <c r="I377" s="7" t="s">
        <v>69</v>
      </c>
      <c r="J377" s="7" t="s">
        <v>45</v>
      </c>
      <c r="L377" s="5" t="b">
        <f t="shared" si="15"/>
        <v>0</v>
      </c>
      <c r="M377" s="5" t="b">
        <f t="shared" si="16"/>
        <v>0</v>
      </c>
      <c r="N377" s="5" t="b">
        <f t="shared" si="17"/>
        <v>0</v>
      </c>
    </row>
    <row r="378" spans="1:14" s="5" customFormat="1" ht="90">
      <c r="A378" s="6">
        <v>377</v>
      </c>
      <c r="B378" s="7" t="s">
        <v>1401</v>
      </c>
      <c r="C378" s="11" t="s">
        <v>1763</v>
      </c>
      <c r="D378" s="7" t="s">
        <v>1764</v>
      </c>
      <c r="E378" s="7" t="s">
        <v>1765</v>
      </c>
      <c r="F378" s="6" t="s">
        <v>1766</v>
      </c>
      <c r="G378" s="7" t="s">
        <v>1767</v>
      </c>
      <c r="H378" s="7">
        <v>3.702</v>
      </c>
      <c r="I378" s="7" t="s">
        <v>69</v>
      </c>
      <c r="J378" s="7" t="s">
        <v>45</v>
      </c>
      <c r="L378" s="5" t="b">
        <f t="shared" si="15"/>
        <v>0</v>
      </c>
      <c r="M378" s="5" t="b">
        <f t="shared" si="16"/>
        <v>0</v>
      </c>
      <c r="N378" s="5" t="b">
        <f t="shared" si="17"/>
        <v>0</v>
      </c>
    </row>
    <row r="379" spans="1:14" s="5" customFormat="1" ht="90">
      <c r="A379" s="6">
        <v>378</v>
      </c>
      <c r="B379" s="7" t="s">
        <v>9</v>
      </c>
      <c r="C379" s="7" t="s">
        <v>1759</v>
      </c>
      <c r="D379" s="7" t="s">
        <v>1768</v>
      </c>
      <c r="E379" s="7" t="s">
        <v>1708</v>
      </c>
      <c r="F379" s="6" t="s">
        <v>1769</v>
      </c>
      <c r="G379" s="7" t="s">
        <v>1770</v>
      </c>
      <c r="H379" s="7">
        <v>1.726</v>
      </c>
      <c r="I379" s="7" t="s">
        <v>1494</v>
      </c>
      <c r="J379" s="7" t="s">
        <v>45</v>
      </c>
      <c r="K379" s="5">
        <v>9</v>
      </c>
      <c r="L379" s="5" t="b">
        <f t="shared" si="15"/>
        <v>0</v>
      </c>
      <c r="M379" s="5" t="b">
        <f t="shared" si="16"/>
        <v>0</v>
      </c>
      <c r="N379" s="5">
        <f t="shared" si="17"/>
        <v>1</v>
      </c>
    </row>
    <row r="380" spans="1:14" s="5" customFormat="1" ht="68.25">
      <c r="A380" s="6">
        <v>379</v>
      </c>
      <c r="B380" s="7" t="s">
        <v>9</v>
      </c>
      <c r="C380" s="7" t="s">
        <v>1771</v>
      </c>
      <c r="D380" s="7" t="s">
        <v>1772</v>
      </c>
      <c r="E380" s="7" t="s">
        <v>1773</v>
      </c>
      <c r="F380" s="6" t="s">
        <v>1774</v>
      </c>
      <c r="G380" s="7"/>
      <c r="H380" s="7">
        <v>3.4689999999999999</v>
      </c>
      <c r="I380" s="7" t="s">
        <v>1648</v>
      </c>
      <c r="J380" s="7" t="s">
        <v>45</v>
      </c>
      <c r="L380" s="5" t="b">
        <f t="shared" si="15"/>
        <v>0</v>
      </c>
      <c r="M380" s="5" t="b">
        <f t="shared" si="16"/>
        <v>0</v>
      </c>
      <c r="N380" s="5" t="b">
        <f t="shared" si="17"/>
        <v>0</v>
      </c>
    </row>
    <row r="381" spans="1:14" s="5" customFormat="1" ht="54.75">
      <c r="A381" s="6">
        <v>380</v>
      </c>
      <c r="B381" s="7" t="s">
        <v>9</v>
      </c>
      <c r="C381" s="7" t="s">
        <v>1771</v>
      </c>
      <c r="D381" s="7" t="s">
        <v>1775</v>
      </c>
      <c r="E381" s="7" t="s">
        <v>1776</v>
      </c>
      <c r="F381" s="6" t="s">
        <v>1777</v>
      </c>
      <c r="G381" s="7"/>
      <c r="H381" s="7">
        <v>3.3540000000000001</v>
      </c>
      <c r="I381" s="7" t="s">
        <v>1418</v>
      </c>
      <c r="J381" s="7" t="s">
        <v>45</v>
      </c>
      <c r="L381" s="5" t="b">
        <f t="shared" si="15"/>
        <v>0</v>
      </c>
      <c r="M381" s="5" t="b">
        <f t="shared" si="16"/>
        <v>0</v>
      </c>
      <c r="N381" s="5" t="b">
        <f t="shared" si="17"/>
        <v>0</v>
      </c>
    </row>
    <row r="382" spans="1:14" s="5" customFormat="1" ht="76.5">
      <c r="A382" s="6">
        <v>381</v>
      </c>
      <c r="B382" s="7" t="s">
        <v>9</v>
      </c>
      <c r="C382" s="7" t="s">
        <v>1771</v>
      </c>
      <c r="D382" s="7" t="s">
        <v>1778</v>
      </c>
      <c r="E382" s="7" t="s">
        <v>1779</v>
      </c>
      <c r="F382" s="6" t="s">
        <v>1780</v>
      </c>
      <c r="G382" s="7"/>
      <c r="H382" s="7">
        <v>1.671</v>
      </c>
      <c r="I382" s="7" t="s">
        <v>1781</v>
      </c>
      <c r="J382" s="7" t="s">
        <v>45</v>
      </c>
      <c r="L382" s="5" t="b">
        <f t="shared" si="15"/>
        <v>0</v>
      </c>
      <c r="M382" s="5" t="b">
        <f t="shared" si="16"/>
        <v>0</v>
      </c>
      <c r="N382" s="5">
        <f t="shared" si="17"/>
        <v>1</v>
      </c>
    </row>
    <row r="383" spans="1:14" s="5" customFormat="1" ht="89.25">
      <c r="A383" s="6">
        <v>382</v>
      </c>
      <c r="B383" s="7" t="s">
        <v>1401</v>
      </c>
      <c r="C383" s="7" t="s">
        <v>1782</v>
      </c>
      <c r="D383" s="7" t="s">
        <v>1783</v>
      </c>
      <c r="E383" s="7" t="s">
        <v>1784</v>
      </c>
      <c r="F383" s="6" t="s">
        <v>1785</v>
      </c>
      <c r="G383" s="7" t="s">
        <v>1786</v>
      </c>
      <c r="H383" s="7">
        <v>3.3540000000000001</v>
      </c>
      <c r="I383" s="7" t="s">
        <v>1418</v>
      </c>
      <c r="J383" s="7" t="s">
        <v>45</v>
      </c>
      <c r="L383" s="5" t="b">
        <f t="shared" si="15"/>
        <v>0</v>
      </c>
      <c r="M383" s="5" t="b">
        <f t="shared" si="16"/>
        <v>0</v>
      </c>
      <c r="N383" s="5" t="b">
        <f t="shared" si="17"/>
        <v>0</v>
      </c>
    </row>
    <row r="384" spans="1:14" s="5" customFormat="1" ht="60">
      <c r="A384" s="6">
        <v>383</v>
      </c>
      <c r="B384" s="7" t="s">
        <v>9</v>
      </c>
      <c r="C384" s="7" t="s">
        <v>1771</v>
      </c>
      <c r="D384" s="7" t="s">
        <v>1787</v>
      </c>
      <c r="E384" s="7" t="s">
        <v>1788</v>
      </c>
      <c r="F384" s="6" t="s">
        <v>1789</v>
      </c>
      <c r="G384" s="7" t="s">
        <v>1790</v>
      </c>
      <c r="H384" s="7">
        <v>3.3879999999999999</v>
      </c>
      <c r="I384" s="7" t="s">
        <v>1791</v>
      </c>
      <c r="J384" s="7" t="s">
        <v>45</v>
      </c>
      <c r="K384" s="5">
        <v>9</v>
      </c>
      <c r="L384" s="5" t="b">
        <f t="shared" si="15"/>
        <v>0</v>
      </c>
      <c r="M384" s="5" t="b">
        <f t="shared" si="16"/>
        <v>0</v>
      </c>
      <c r="N384" s="5" t="b">
        <f t="shared" si="17"/>
        <v>0</v>
      </c>
    </row>
    <row r="385" spans="1:14" s="5" customFormat="1" ht="76.5">
      <c r="A385" s="6">
        <v>384</v>
      </c>
      <c r="B385" s="7" t="s">
        <v>9</v>
      </c>
      <c r="C385" s="7" t="s">
        <v>1396</v>
      </c>
      <c r="D385" s="7" t="s">
        <v>1792</v>
      </c>
      <c r="E385" s="7" t="s">
        <v>1793</v>
      </c>
      <c r="F385" s="6" t="s">
        <v>1794</v>
      </c>
      <c r="G385" s="7"/>
      <c r="H385" s="7">
        <v>3.0739999999999998</v>
      </c>
      <c r="I385" s="7" t="s">
        <v>1074</v>
      </c>
      <c r="J385" s="7" t="s">
        <v>45</v>
      </c>
      <c r="L385" s="5" t="b">
        <f t="shared" si="15"/>
        <v>0</v>
      </c>
      <c r="M385" s="5" t="b">
        <f t="shared" si="16"/>
        <v>0</v>
      </c>
      <c r="N385" s="5" t="b">
        <f t="shared" si="17"/>
        <v>0</v>
      </c>
    </row>
    <row r="386" spans="1:14" s="5" customFormat="1" ht="60">
      <c r="A386" s="6">
        <v>385</v>
      </c>
      <c r="B386" s="7" t="s">
        <v>9</v>
      </c>
      <c r="C386" s="7" t="s">
        <v>1396</v>
      </c>
      <c r="D386" s="7" t="s">
        <v>1795</v>
      </c>
      <c r="E386" s="7" t="s">
        <v>1796</v>
      </c>
      <c r="F386" s="6" t="s">
        <v>1797</v>
      </c>
      <c r="G386" s="7" t="s">
        <v>1798</v>
      </c>
      <c r="H386" s="7">
        <v>3.4940000000000002</v>
      </c>
      <c r="I386" s="7" t="s">
        <v>1400</v>
      </c>
      <c r="J386" s="7" t="s">
        <v>45</v>
      </c>
      <c r="K386" s="5">
        <v>9</v>
      </c>
      <c r="L386" s="5" t="b">
        <f t="shared" si="15"/>
        <v>0</v>
      </c>
      <c r="M386" s="5" t="b">
        <f t="shared" si="16"/>
        <v>0</v>
      </c>
      <c r="N386" s="5" t="b">
        <f t="shared" si="17"/>
        <v>0</v>
      </c>
    </row>
    <row r="387" spans="1:14" s="5" customFormat="1" ht="68.25">
      <c r="A387" s="6">
        <v>386</v>
      </c>
      <c r="B387" s="7" t="s">
        <v>9</v>
      </c>
      <c r="C387" s="7" t="s">
        <v>1799</v>
      </c>
      <c r="D387" s="7" t="s">
        <v>1800</v>
      </c>
      <c r="E387" s="7" t="s">
        <v>1801</v>
      </c>
      <c r="F387" s="6" t="s">
        <v>1802</v>
      </c>
      <c r="G387" s="7"/>
      <c r="H387" s="7">
        <v>3.4689999999999999</v>
      </c>
      <c r="I387" s="7" t="s">
        <v>1648</v>
      </c>
      <c r="J387" s="7" t="s">
        <v>45</v>
      </c>
      <c r="L387" s="5" t="b">
        <f t="shared" ref="L387:L450" si="18">IF(H387&gt;=10,1)</f>
        <v>0</v>
      </c>
      <c r="M387" s="5" t="b">
        <f t="shared" ref="M387:M450" si="19">IF(H387&gt;=5,1)</f>
        <v>0</v>
      </c>
      <c r="N387" s="5" t="b">
        <f t="shared" ref="N387:N450" si="20">IF(H387&lt;2,1)</f>
        <v>0</v>
      </c>
    </row>
    <row r="388" spans="1:14" s="5" customFormat="1" ht="63.75">
      <c r="A388" s="6">
        <v>387</v>
      </c>
      <c r="B388" s="7" t="s">
        <v>9</v>
      </c>
      <c r="C388" s="7" t="s">
        <v>1799</v>
      </c>
      <c r="D388" s="7" t="s">
        <v>1803</v>
      </c>
      <c r="E388" s="7" t="s">
        <v>1804</v>
      </c>
      <c r="F388" s="6" t="s">
        <v>1805</v>
      </c>
      <c r="G388" s="7"/>
      <c r="H388" s="7">
        <v>3.3540000000000001</v>
      </c>
      <c r="I388" s="7" t="s">
        <v>1418</v>
      </c>
      <c r="J388" s="7" t="s">
        <v>45</v>
      </c>
      <c r="L388" s="5" t="b">
        <f t="shared" si="18"/>
        <v>0</v>
      </c>
      <c r="M388" s="5" t="b">
        <f t="shared" si="19"/>
        <v>0</v>
      </c>
      <c r="N388" s="5" t="b">
        <f t="shared" si="20"/>
        <v>0</v>
      </c>
    </row>
    <row r="389" spans="1:14" s="5" customFormat="1" ht="105">
      <c r="A389" s="6">
        <v>388</v>
      </c>
      <c r="B389" s="7" t="s">
        <v>1401</v>
      </c>
      <c r="C389" s="7" t="s">
        <v>1806</v>
      </c>
      <c r="D389" s="7" t="s">
        <v>1807</v>
      </c>
      <c r="E389" s="7" t="s">
        <v>1808</v>
      </c>
      <c r="F389" s="6" t="s">
        <v>1809</v>
      </c>
      <c r="G389" s="7" t="s">
        <v>1810</v>
      </c>
      <c r="H389" s="7">
        <v>3.702</v>
      </c>
      <c r="I389" s="7" t="s">
        <v>69</v>
      </c>
      <c r="J389" s="7" t="s">
        <v>45</v>
      </c>
      <c r="L389" s="5" t="b">
        <f t="shared" si="18"/>
        <v>0</v>
      </c>
      <c r="M389" s="5" t="b">
        <f t="shared" si="19"/>
        <v>0</v>
      </c>
      <c r="N389" s="5" t="b">
        <f t="shared" si="20"/>
        <v>0</v>
      </c>
    </row>
    <row r="390" spans="1:14" s="5" customFormat="1" ht="68.25">
      <c r="A390" s="6">
        <v>389</v>
      </c>
      <c r="B390" s="7" t="s">
        <v>18</v>
      </c>
      <c r="C390" s="7" t="s">
        <v>1811</v>
      </c>
      <c r="D390" s="7" t="s">
        <v>1812</v>
      </c>
      <c r="E390" s="7" t="s">
        <v>1813</v>
      </c>
      <c r="F390" s="6" t="s">
        <v>1814</v>
      </c>
      <c r="G390" s="7"/>
      <c r="H390" s="7">
        <v>0.69099999999999995</v>
      </c>
      <c r="I390" s="7" t="s">
        <v>1179</v>
      </c>
      <c r="J390" s="7" t="s">
        <v>45</v>
      </c>
      <c r="L390" s="5" t="b">
        <f t="shared" si="18"/>
        <v>0</v>
      </c>
      <c r="M390" s="5" t="b">
        <f t="shared" si="19"/>
        <v>0</v>
      </c>
      <c r="N390" s="5">
        <f t="shared" si="20"/>
        <v>1</v>
      </c>
    </row>
    <row r="391" spans="1:14" s="5" customFormat="1" ht="76.5">
      <c r="A391" s="6">
        <v>390</v>
      </c>
      <c r="B391" s="7" t="s">
        <v>19</v>
      </c>
      <c r="C391" s="7" t="s">
        <v>1815</v>
      </c>
      <c r="D391" s="7" t="s">
        <v>1816</v>
      </c>
      <c r="E391" s="7" t="s">
        <v>1817</v>
      </c>
      <c r="F391" s="6" t="s">
        <v>1818</v>
      </c>
      <c r="G391" s="7"/>
      <c r="H391" s="7">
        <v>3.746</v>
      </c>
      <c r="I391" s="7" t="s">
        <v>82</v>
      </c>
      <c r="J391" s="7" t="s">
        <v>45</v>
      </c>
      <c r="L391" s="5" t="b">
        <f t="shared" si="18"/>
        <v>0</v>
      </c>
      <c r="M391" s="5" t="b">
        <f t="shared" si="19"/>
        <v>0</v>
      </c>
      <c r="N391" s="5" t="b">
        <f t="shared" si="20"/>
        <v>0</v>
      </c>
    </row>
    <row r="392" spans="1:14" s="5" customFormat="1" ht="90">
      <c r="A392" s="6">
        <v>391</v>
      </c>
      <c r="B392" s="7" t="s">
        <v>19</v>
      </c>
      <c r="C392" s="7" t="s">
        <v>1819</v>
      </c>
      <c r="D392" s="7" t="s">
        <v>1820</v>
      </c>
      <c r="E392" s="7" t="s">
        <v>1821</v>
      </c>
      <c r="F392" s="6" t="s">
        <v>1822</v>
      </c>
      <c r="G392" s="7"/>
      <c r="H392" s="7">
        <v>3.528</v>
      </c>
      <c r="I392" s="7" t="s">
        <v>1642</v>
      </c>
      <c r="J392" s="7" t="s">
        <v>45</v>
      </c>
      <c r="L392" s="5" t="b">
        <f t="shared" si="18"/>
        <v>0</v>
      </c>
      <c r="M392" s="5" t="b">
        <f t="shared" si="19"/>
        <v>0</v>
      </c>
      <c r="N392" s="5" t="b">
        <f t="shared" si="20"/>
        <v>0</v>
      </c>
    </row>
    <row r="393" spans="1:14" s="5" customFormat="1" ht="90">
      <c r="A393" s="6">
        <v>392</v>
      </c>
      <c r="B393" s="7" t="s">
        <v>1823</v>
      </c>
      <c r="C393" s="7" t="s">
        <v>1824</v>
      </c>
      <c r="D393" s="7" t="s">
        <v>1825</v>
      </c>
      <c r="E393" s="7" t="s">
        <v>1826</v>
      </c>
      <c r="F393" s="6" t="s">
        <v>1827</v>
      </c>
      <c r="G393" s="7" t="s">
        <v>1828</v>
      </c>
      <c r="H393" s="7">
        <v>3.702</v>
      </c>
      <c r="I393" s="7" t="s">
        <v>69</v>
      </c>
      <c r="J393" s="7" t="s">
        <v>45</v>
      </c>
      <c r="L393" s="5" t="b">
        <f t="shared" si="18"/>
        <v>0</v>
      </c>
      <c r="M393" s="5" t="b">
        <f t="shared" si="19"/>
        <v>0</v>
      </c>
      <c r="N393" s="5" t="b">
        <f t="shared" si="20"/>
        <v>0</v>
      </c>
    </row>
    <row r="394" spans="1:14" s="5" customFormat="1" ht="75">
      <c r="A394" s="6">
        <v>393</v>
      </c>
      <c r="B394" s="7" t="s">
        <v>19</v>
      </c>
      <c r="C394" s="7" t="s">
        <v>1829</v>
      </c>
      <c r="D394" s="7" t="s">
        <v>1830</v>
      </c>
      <c r="E394" s="7" t="s">
        <v>1831</v>
      </c>
      <c r="F394" s="6" t="s">
        <v>1832</v>
      </c>
      <c r="G394" s="7"/>
      <c r="H394" s="7">
        <v>3.0369999999999999</v>
      </c>
      <c r="I394" s="7" t="s">
        <v>1833</v>
      </c>
      <c r="J394" s="7" t="s">
        <v>45</v>
      </c>
      <c r="L394" s="5" t="b">
        <f t="shared" si="18"/>
        <v>0</v>
      </c>
      <c r="M394" s="5" t="b">
        <f t="shared" si="19"/>
        <v>0</v>
      </c>
      <c r="N394" s="5" t="b">
        <f t="shared" si="20"/>
        <v>0</v>
      </c>
    </row>
    <row r="395" spans="1:14" s="5" customFormat="1" ht="114.75">
      <c r="A395" s="6">
        <v>394</v>
      </c>
      <c r="B395" s="7" t="s">
        <v>19</v>
      </c>
      <c r="C395" s="7" t="s">
        <v>1834</v>
      </c>
      <c r="D395" s="7" t="s">
        <v>1835</v>
      </c>
      <c r="E395" s="7" t="s">
        <v>1836</v>
      </c>
      <c r="F395" s="6" t="s">
        <v>1837</v>
      </c>
      <c r="G395" s="7"/>
      <c r="H395" s="7">
        <v>5.33</v>
      </c>
      <c r="I395" s="7" t="s">
        <v>1838</v>
      </c>
      <c r="J395" s="7" t="s">
        <v>45</v>
      </c>
      <c r="L395" s="5" t="b">
        <f t="shared" si="18"/>
        <v>0</v>
      </c>
      <c r="M395" s="5">
        <f t="shared" si="19"/>
        <v>1</v>
      </c>
      <c r="N395" s="5" t="b">
        <f t="shared" si="20"/>
        <v>0</v>
      </c>
    </row>
    <row r="396" spans="1:14" s="5" customFormat="1" ht="88.5">
      <c r="A396" s="6">
        <v>395</v>
      </c>
      <c r="B396" s="7" t="s">
        <v>19</v>
      </c>
      <c r="C396" s="7" t="s">
        <v>1834</v>
      </c>
      <c r="D396" s="7" t="s">
        <v>1839</v>
      </c>
      <c r="E396" s="7" t="s">
        <v>1840</v>
      </c>
      <c r="F396" s="6" t="s">
        <v>1841</v>
      </c>
      <c r="G396" s="7"/>
      <c r="H396" s="7">
        <v>4.359</v>
      </c>
      <c r="I396" s="7" t="s">
        <v>989</v>
      </c>
      <c r="J396" s="7" t="s">
        <v>45</v>
      </c>
      <c r="L396" s="5" t="b">
        <f t="shared" si="18"/>
        <v>0</v>
      </c>
      <c r="M396" s="5" t="b">
        <f t="shared" si="19"/>
        <v>0</v>
      </c>
      <c r="N396" s="5" t="b">
        <f t="shared" si="20"/>
        <v>0</v>
      </c>
    </row>
    <row r="397" spans="1:14" s="5" customFormat="1" ht="88.5">
      <c r="A397" s="6">
        <v>396</v>
      </c>
      <c r="B397" s="7" t="s">
        <v>19</v>
      </c>
      <c r="C397" s="7" t="s">
        <v>1834</v>
      </c>
      <c r="D397" s="7" t="s">
        <v>1842</v>
      </c>
      <c r="E397" s="7" t="s">
        <v>1843</v>
      </c>
      <c r="F397" s="6" t="s">
        <v>1844</v>
      </c>
      <c r="G397" s="7"/>
      <c r="H397" s="7">
        <v>4.359</v>
      </c>
      <c r="I397" s="7" t="s">
        <v>989</v>
      </c>
      <c r="J397" s="7" t="s">
        <v>45</v>
      </c>
      <c r="L397" s="5" t="b">
        <f t="shared" si="18"/>
        <v>0</v>
      </c>
      <c r="M397" s="5" t="b">
        <f t="shared" si="19"/>
        <v>0</v>
      </c>
      <c r="N397" s="5" t="b">
        <f t="shared" si="20"/>
        <v>0</v>
      </c>
    </row>
    <row r="398" spans="1:14" s="5" customFormat="1" ht="99.75">
      <c r="A398" s="6">
        <v>397</v>
      </c>
      <c r="B398" s="7" t="s">
        <v>19</v>
      </c>
      <c r="C398" s="7" t="s">
        <v>1834</v>
      </c>
      <c r="D398" s="7" t="s">
        <v>1845</v>
      </c>
      <c r="E398" s="7" t="s">
        <v>1846</v>
      </c>
      <c r="F398" s="6" t="s">
        <v>1847</v>
      </c>
      <c r="G398" s="7"/>
      <c r="H398" s="7">
        <v>1.909</v>
      </c>
      <c r="I398" s="7" t="s">
        <v>1848</v>
      </c>
      <c r="J398" s="7" t="s">
        <v>45</v>
      </c>
      <c r="L398" s="5" t="b">
        <f t="shared" si="18"/>
        <v>0</v>
      </c>
      <c r="M398" s="5" t="b">
        <f t="shared" si="19"/>
        <v>0</v>
      </c>
      <c r="N398" s="5">
        <f t="shared" si="20"/>
        <v>1</v>
      </c>
    </row>
    <row r="399" spans="1:14" s="5" customFormat="1" ht="102">
      <c r="A399" s="6">
        <v>398</v>
      </c>
      <c r="B399" s="7" t="s">
        <v>19</v>
      </c>
      <c r="C399" s="7" t="s">
        <v>1834</v>
      </c>
      <c r="D399" s="7" t="s">
        <v>1849</v>
      </c>
      <c r="E399" s="7" t="s">
        <v>1850</v>
      </c>
      <c r="F399" s="6" t="s">
        <v>1851</v>
      </c>
      <c r="G399" s="7"/>
      <c r="H399" s="7">
        <v>1.617</v>
      </c>
      <c r="I399" s="7" t="s">
        <v>1852</v>
      </c>
      <c r="J399" s="7" t="s">
        <v>45</v>
      </c>
      <c r="L399" s="5" t="b">
        <f t="shared" si="18"/>
        <v>0</v>
      </c>
      <c r="M399" s="5" t="b">
        <f t="shared" si="19"/>
        <v>0</v>
      </c>
      <c r="N399" s="5">
        <f t="shared" si="20"/>
        <v>1</v>
      </c>
    </row>
    <row r="400" spans="1:14" s="5" customFormat="1" ht="75">
      <c r="A400" s="6">
        <v>399</v>
      </c>
      <c r="B400" s="7" t="s">
        <v>1823</v>
      </c>
      <c r="C400" s="7" t="s">
        <v>1853</v>
      </c>
      <c r="D400" s="7" t="s">
        <v>1854</v>
      </c>
      <c r="E400" s="7" t="s">
        <v>1855</v>
      </c>
      <c r="F400" s="6" t="s">
        <v>1856</v>
      </c>
      <c r="G400" s="7" t="s">
        <v>1857</v>
      </c>
      <c r="H400" s="7">
        <v>1.21</v>
      </c>
      <c r="I400" s="7" t="s">
        <v>1858</v>
      </c>
      <c r="J400" s="7" t="s">
        <v>45</v>
      </c>
      <c r="L400" s="5" t="b">
        <f t="shared" si="18"/>
        <v>0</v>
      </c>
      <c r="M400" s="5" t="b">
        <f t="shared" si="19"/>
        <v>0</v>
      </c>
      <c r="N400" s="5">
        <f t="shared" si="20"/>
        <v>1</v>
      </c>
    </row>
    <row r="401" spans="1:14" s="5" customFormat="1" ht="89.25">
      <c r="A401" s="6">
        <v>400</v>
      </c>
      <c r="B401" s="7" t="s">
        <v>19</v>
      </c>
      <c r="C401" s="7" t="s">
        <v>1859</v>
      </c>
      <c r="D401" s="7" t="s">
        <v>1860</v>
      </c>
      <c r="E401" s="7" t="s">
        <v>1861</v>
      </c>
      <c r="F401" s="6" t="s">
        <v>1862</v>
      </c>
      <c r="G401" s="7"/>
      <c r="H401" s="7">
        <v>2.7909999999999999</v>
      </c>
      <c r="I401" s="7" t="s">
        <v>1863</v>
      </c>
      <c r="J401" s="7" t="s">
        <v>45</v>
      </c>
      <c r="L401" s="5" t="b">
        <f t="shared" si="18"/>
        <v>0</v>
      </c>
      <c r="M401" s="5" t="b">
        <f t="shared" si="19"/>
        <v>0</v>
      </c>
      <c r="N401" s="5" t="b">
        <f t="shared" si="20"/>
        <v>0</v>
      </c>
    </row>
    <row r="402" spans="1:14" s="5" customFormat="1" ht="76.5">
      <c r="A402" s="6">
        <v>401</v>
      </c>
      <c r="B402" s="7" t="s">
        <v>19</v>
      </c>
      <c r="C402" s="7" t="s">
        <v>1864</v>
      </c>
      <c r="D402" s="7" t="s">
        <v>1865</v>
      </c>
      <c r="E402" s="7" t="s">
        <v>1866</v>
      </c>
      <c r="F402" s="6" t="s">
        <v>1867</v>
      </c>
      <c r="G402" s="7"/>
      <c r="H402" s="7">
        <v>3.702</v>
      </c>
      <c r="I402" s="7" t="s">
        <v>69</v>
      </c>
      <c r="J402" s="7" t="s">
        <v>45</v>
      </c>
      <c r="L402" s="5" t="b">
        <f t="shared" si="18"/>
        <v>0</v>
      </c>
      <c r="M402" s="5" t="b">
        <f t="shared" si="19"/>
        <v>0</v>
      </c>
      <c r="N402" s="5" t="b">
        <f t="shared" si="20"/>
        <v>0</v>
      </c>
    </row>
    <row r="403" spans="1:14" s="5" customFormat="1" ht="76.5">
      <c r="A403" s="6">
        <v>402</v>
      </c>
      <c r="B403" s="7" t="s">
        <v>1823</v>
      </c>
      <c r="C403" s="7" t="s">
        <v>1868</v>
      </c>
      <c r="D403" s="7" t="s">
        <v>1869</v>
      </c>
      <c r="E403" s="7" t="s">
        <v>1870</v>
      </c>
      <c r="F403" s="6" t="s">
        <v>1871</v>
      </c>
      <c r="G403" s="7" t="s">
        <v>1872</v>
      </c>
      <c r="H403" s="7">
        <v>2.8940000000000001</v>
      </c>
      <c r="I403" s="7" t="s">
        <v>1215</v>
      </c>
      <c r="J403" s="7" t="s">
        <v>45</v>
      </c>
      <c r="L403" s="5" t="b">
        <f t="shared" si="18"/>
        <v>0</v>
      </c>
      <c r="M403" s="5" t="b">
        <f t="shared" si="19"/>
        <v>0</v>
      </c>
      <c r="N403" s="5" t="b">
        <f t="shared" si="20"/>
        <v>0</v>
      </c>
    </row>
    <row r="404" spans="1:14" s="5" customFormat="1" ht="98.25">
      <c r="A404" s="6">
        <v>403</v>
      </c>
      <c r="B404" s="7" t="s">
        <v>19</v>
      </c>
      <c r="C404" s="7" t="s">
        <v>1873</v>
      </c>
      <c r="D404" s="7" t="s">
        <v>1874</v>
      </c>
      <c r="E404" s="7" t="s">
        <v>1875</v>
      </c>
      <c r="F404" s="6" t="s">
        <v>1876</v>
      </c>
      <c r="G404" s="7"/>
      <c r="H404" s="7">
        <v>2.403</v>
      </c>
      <c r="I404" s="7" t="s">
        <v>1877</v>
      </c>
      <c r="J404" s="7" t="s">
        <v>45</v>
      </c>
      <c r="L404" s="5" t="b">
        <f t="shared" si="18"/>
        <v>0</v>
      </c>
      <c r="M404" s="5" t="b">
        <f t="shared" si="19"/>
        <v>0</v>
      </c>
      <c r="N404" s="5" t="b">
        <f t="shared" si="20"/>
        <v>0</v>
      </c>
    </row>
    <row r="405" spans="1:14" s="5" customFormat="1" ht="98.25">
      <c r="A405" s="6">
        <v>404</v>
      </c>
      <c r="B405" s="7" t="s">
        <v>19</v>
      </c>
      <c r="C405" s="7" t="s">
        <v>1873</v>
      </c>
      <c r="D405" s="7" t="s">
        <v>1878</v>
      </c>
      <c r="E405" s="7" t="s">
        <v>1879</v>
      </c>
      <c r="F405" s="6" t="s">
        <v>1880</v>
      </c>
      <c r="G405" s="7"/>
      <c r="H405" s="7">
        <v>2.403</v>
      </c>
      <c r="I405" s="7" t="s">
        <v>1877</v>
      </c>
      <c r="J405" s="7" t="s">
        <v>45</v>
      </c>
      <c r="L405" s="5" t="b">
        <f t="shared" si="18"/>
        <v>0</v>
      </c>
      <c r="M405" s="5" t="b">
        <f t="shared" si="19"/>
        <v>0</v>
      </c>
      <c r="N405" s="5" t="b">
        <f t="shared" si="20"/>
        <v>0</v>
      </c>
    </row>
    <row r="406" spans="1:14" s="5" customFormat="1" ht="60">
      <c r="A406" s="6">
        <v>405</v>
      </c>
      <c r="B406" s="8" t="s">
        <v>1881</v>
      </c>
      <c r="C406" s="7" t="s">
        <v>1873</v>
      </c>
      <c r="D406" s="7" t="s">
        <v>1882</v>
      </c>
      <c r="E406" s="7" t="s">
        <v>1883</v>
      </c>
      <c r="F406" s="6" t="s">
        <v>1884</v>
      </c>
      <c r="G406" s="7" t="s">
        <v>1885</v>
      </c>
      <c r="H406" s="7">
        <v>2.403</v>
      </c>
      <c r="I406" s="7" t="s">
        <v>1877</v>
      </c>
      <c r="J406" s="7" t="s">
        <v>45</v>
      </c>
      <c r="K406" s="5">
        <v>9</v>
      </c>
      <c r="L406" s="5" t="b">
        <f t="shared" si="18"/>
        <v>0</v>
      </c>
      <c r="M406" s="5" t="b">
        <f t="shared" si="19"/>
        <v>0</v>
      </c>
      <c r="N406" s="5" t="b">
        <f t="shared" si="20"/>
        <v>0</v>
      </c>
    </row>
    <row r="407" spans="1:14" s="5" customFormat="1" ht="98.25">
      <c r="A407" s="6">
        <v>406</v>
      </c>
      <c r="B407" s="7" t="s">
        <v>19</v>
      </c>
      <c r="C407" s="7" t="s">
        <v>1886</v>
      </c>
      <c r="D407" s="7" t="s">
        <v>1887</v>
      </c>
      <c r="E407" s="7" t="s">
        <v>1888</v>
      </c>
      <c r="F407" s="6" t="s">
        <v>1889</v>
      </c>
      <c r="G407" s="7"/>
      <c r="H407" s="7">
        <v>2.403</v>
      </c>
      <c r="I407" s="7" t="s">
        <v>1877</v>
      </c>
      <c r="J407" s="7" t="s">
        <v>45</v>
      </c>
      <c r="L407" s="5" t="b">
        <f t="shared" si="18"/>
        <v>0</v>
      </c>
      <c r="M407" s="5" t="b">
        <f t="shared" si="19"/>
        <v>0</v>
      </c>
      <c r="N407" s="5" t="b">
        <f t="shared" si="20"/>
        <v>0</v>
      </c>
    </row>
    <row r="408" spans="1:14" s="5" customFormat="1" ht="90">
      <c r="A408" s="6">
        <v>407</v>
      </c>
      <c r="B408" s="7" t="s">
        <v>1823</v>
      </c>
      <c r="C408" s="7" t="s">
        <v>1890</v>
      </c>
      <c r="D408" s="7" t="s">
        <v>1891</v>
      </c>
      <c r="E408" s="7" t="s">
        <v>1892</v>
      </c>
      <c r="F408" s="6" t="s">
        <v>1893</v>
      </c>
      <c r="G408" s="7" t="s">
        <v>1894</v>
      </c>
      <c r="H408" s="7">
        <v>2.403</v>
      </c>
      <c r="I408" s="7" t="s">
        <v>1877</v>
      </c>
      <c r="J408" s="7" t="s">
        <v>45</v>
      </c>
      <c r="L408" s="5" t="b">
        <f t="shared" si="18"/>
        <v>0</v>
      </c>
      <c r="M408" s="5" t="b">
        <f t="shared" si="19"/>
        <v>0</v>
      </c>
      <c r="N408" s="5" t="b">
        <f t="shared" si="20"/>
        <v>0</v>
      </c>
    </row>
    <row r="409" spans="1:14" s="5" customFormat="1" ht="76.5">
      <c r="A409" s="6">
        <v>408</v>
      </c>
      <c r="B409" s="7" t="s">
        <v>1823</v>
      </c>
      <c r="C409" s="7" t="s">
        <v>1895</v>
      </c>
      <c r="D409" s="7" t="s">
        <v>1896</v>
      </c>
      <c r="E409" s="7" t="s">
        <v>1897</v>
      </c>
      <c r="F409" s="6" t="s">
        <v>1898</v>
      </c>
      <c r="G409" s="7" t="s">
        <v>1899</v>
      </c>
      <c r="H409" s="7">
        <v>0.82199999999999995</v>
      </c>
      <c r="I409" s="7" t="s">
        <v>1900</v>
      </c>
      <c r="J409" s="7" t="s">
        <v>45</v>
      </c>
      <c r="L409" s="5" t="b">
        <f t="shared" si="18"/>
        <v>0</v>
      </c>
      <c r="M409" s="5" t="b">
        <f t="shared" si="19"/>
        <v>0</v>
      </c>
      <c r="N409" s="5">
        <f t="shared" si="20"/>
        <v>1</v>
      </c>
    </row>
    <row r="410" spans="1:14" s="5" customFormat="1" ht="75">
      <c r="A410" s="6">
        <v>409</v>
      </c>
      <c r="B410" s="8" t="s">
        <v>1881</v>
      </c>
      <c r="C410" s="7" t="s">
        <v>1901</v>
      </c>
      <c r="D410" s="7" t="s">
        <v>1902</v>
      </c>
      <c r="E410" s="7" t="s">
        <v>1883</v>
      </c>
      <c r="F410" s="6" t="s">
        <v>1903</v>
      </c>
      <c r="G410" s="7" t="s">
        <v>1904</v>
      </c>
      <c r="H410" s="7">
        <v>2.403</v>
      </c>
      <c r="I410" s="7" t="s">
        <v>1877</v>
      </c>
      <c r="J410" s="7" t="s">
        <v>45</v>
      </c>
      <c r="K410" s="5">
        <v>9</v>
      </c>
      <c r="L410" s="5" t="b">
        <f t="shared" si="18"/>
        <v>0</v>
      </c>
      <c r="M410" s="5" t="b">
        <f t="shared" si="19"/>
        <v>0</v>
      </c>
      <c r="N410" s="5" t="b">
        <f t="shared" si="20"/>
        <v>0</v>
      </c>
    </row>
    <row r="411" spans="1:14" s="5" customFormat="1" ht="63.75">
      <c r="A411" s="6">
        <v>410</v>
      </c>
      <c r="B411" s="7" t="s">
        <v>19</v>
      </c>
      <c r="C411" s="7" t="s">
        <v>1905</v>
      </c>
      <c r="D411" s="7" t="s">
        <v>1906</v>
      </c>
      <c r="E411" s="7" t="s">
        <v>1907</v>
      </c>
      <c r="F411" s="6" t="s">
        <v>1908</v>
      </c>
      <c r="G411" s="7"/>
      <c r="H411" s="7">
        <v>1.7370000000000001</v>
      </c>
      <c r="I411" s="7" t="s">
        <v>1909</v>
      </c>
      <c r="J411" s="7" t="s">
        <v>45</v>
      </c>
      <c r="L411" s="5" t="b">
        <f t="shared" si="18"/>
        <v>0</v>
      </c>
      <c r="M411" s="5" t="b">
        <f t="shared" si="19"/>
        <v>0</v>
      </c>
      <c r="N411" s="5">
        <f t="shared" si="20"/>
        <v>1</v>
      </c>
    </row>
    <row r="412" spans="1:14" s="5" customFormat="1" ht="98.25">
      <c r="A412" s="6">
        <v>411</v>
      </c>
      <c r="B412" s="7" t="s">
        <v>19</v>
      </c>
      <c r="C412" s="7" t="s">
        <v>1910</v>
      </c>
      <c r="D412" s="7" t="s">
        <v>1911</v>
      </c>
      <c r="E412" s="7" t="s">
        <v>1912</v>
      </c>
      <c r="F412" s="6" t="s">
        <v>1913</v>
      </c>
      <c r="G412" s="7"/>
      <c r="H412" s="7">
        <v>2.403</v>
      </c>
      <c r="I412" s="7" t="s">
        <v>1877</v>
      </c>
      <c r="J412" s="7" t="s">
        <v>45</v>
      </c>
      <c r="L412" s="5" t="b">
        <f t="shared" si="18"/>
        <v>0</v>
      </c>
      <c r="M412" s="5" t="b">
        <f t="shared" si="19"/>
        <v>0</v>
      </c>
      <c r="N412" s="5" t="b">
        <f t="shared" si="20"/>
        <v>0</v>
      </c>
    </row>
    <row r="413" spans="1:14" s="5" customFormat="1" ht="98.25">
      <c r="A413" s="6">
        <v>412</v>
      </c>
      <c r="B413" s="7" t="s">
        <v>19</v>
      </c>
      <c r="C413" s="7" t="s">
        <v>1910</v>
      </c>
      <c r="D413" s="7" t="s">
        <v>1914</v>
      </c>
      <c r="E413" s="7" t="s">
        <v>1915</v>
      </c>
      <c r="F413" s="6" t="s">
        <v>1916</v>
      </c>
      <c r="G413" s="7"/>
      <c r="H413" s="7">
        <v>2.403</v>
      </c>
      <c r="I413" s="7" t="s">
        <v>1877</v>
      </c>
      <c r="J413" s="7" t="s">
        <v>45</v>
      </c>
      <c r="K413" s="9"/>
      <c r="L413" s="5" t="b">
        <f t="shared" si="18"/>
        <v>0</v>
      </c>
      <c r="M413" s="5" t="b">
        <f t="shared" si="19"/>
        <v>0</v>
      </c>
      <c r="N413" s="5" t="b">
        <f t="shared" si="20"/>
        <v>0</v>
      </c>
    </row>
    <row r="414" spans="1:14" s="5" customFormat="1" ht="99">
      <c r="A414" s="6">
        <v>413</v>
      </c>
      <c r="B414" s="7" t="s">
        <v>19</v>
      </c>
      <c r="C414" s="7" t="s">
        <v>1910</v>
      </c>
      <c r="D414" s="7" t="s">
        <v>1917</v>
      </c>
      <c r="E414" s="7" t="s">
        <v>1918</v>
      </c>
      <c r="F414" s="6" t="s">
        <v>1919</v>
      </c>
      <c r="G414" s="7"/>
      <c r="H414" s="7">
        <v>1.909</v>
      </c>
      <c r="I414" s="7" t="s">
        <v>1848</v>
      </c>
      <c r="J414" s="7" t="s">
        <v>45</v>
      </c>
      <c r="K414" s="9"/>
      <c r="L414" s="5" t="b">
        <f t="shared" si="18"/>
        <v>0</v>
      </c>
      <c r="M414" s="5" t="b">
        <f t="shared" si="19"/>
        <v>0</v>
      </c>
      <c r="N414" s="5">
        <f t="shared" si="20"/>
        <v>1</v>
      </c>
    </row>
    <row r="415" spans="1:14" s="5" customFormat="1" ht="90">
      <c r="A415" s="6">
        <v>414</v>
      </c>
      <c r="B415" s="7" t="s">
        <v>1823</v>
      </c>
      <c r="C415" s="7" t="s">
        <v>1920</v>
      </c>
      <c r="D415" s="7" t="s">
        <v>1921</v>
      </c>
      <c r="E415" s="7" t="s">
        <v>1922</v>
      </c>
      <c r="F415" s="6" t="s">
        <v>1923</v>
      </c>
      <c r="G415" s="7" t="s">
        <v>1924</v>
      </c>
      <c r="H415" s="7">
        <v>1.909</v>
      </c>
      <c r="I415" s="7" t="s">
        <v>1848</v>
      </c>
      <c r="J415" s="7" t="s">
        <v>45</v>
      </c>
      <c r="K415" s="9"/>
      <c r="L415" s="5" t="b">
        <f t="shared" si="18"/>
        <v>0</v>
      </c>
      <c r="M415" s="5" t="b">
        <f t="shared" si="19"/>
        <v>0</v>
      </c>
      <c r="N415" s="5">
        <f t="shared" si="20"/>
        <v>1</v>
      </c>
    </row>
    <row r="416" spans="1:14" s="5" customFormat="1" ht="75">
      <c r="A416" s="6">
        <v>415</v>
      </c>
      <c r="B416" s="8" t="s">
        <v>1881</v>
      </c>
      <c r="C416" s="7" t="s">
        <v>1910</v>
      </c>
      <c r="D416" s="7" t="s">
        <v>1925</v>
      </c>
      <c r="E416" s="7" t="s">
        <v>1926</v>
      </c>
      <c r="F416" s="6" t="s">
        <v>1927</v>
      </c>
      <c r="G416" s="7" t="s">
        <v>1928</v>
      </c>
      <c r="H416" s="7">
        <v>1.909</v>
      </c>
      <c r="I416" s="7" t="s">
        <v>1848</v>
      </c>
      <c r="J416" s="7" t="s">
        <v>45</v>
      </c>
      <c r="K416" s="5">
        <v>9</v>
      </c>
      <c r="L416" s="5" t="b">
        <f t="shared" si="18"/>
        <v>0</v>
      </c>
      <c r="M416" s="5" t="b">
        <f t="shared" si="19"/>
        <v>0</v>
      </c>
      <c r="N416" s="5">
        <f t="shared" si="20"/>
        <v>1</v>
      </c>
    </row>
    <row r="417" spans="1:14" s="5" customFormat="1" ht="68.25">
      <c r="A417" s="6">
        <v>416</v>
      </c>
      <c r="B417" s="7" t="s">
        <v>19</v>
      </c>
      <c r="C417" s="7" t="s">
        <v>1929</v>
      </c>
      <c r="D417" s="7" t="s">
        <v>1930</v>
      </c>
      <c r="E417" s="7" t="s">
        <v>1931</v>
      </c>
      <c r="F417" s="6" t="s">
        <v>1932</v>
      </c>
      <c r="G417" s="7"/>
      <c r="H417" s="7">
        <v>3.3530000000000002</v>
      </c>
      <c r="I417" s="7" t="s">
        <v>1671</v>
      </c>
      <c r="J417" s="7" t="s">
        <v>45</v>
      </c>
      <c r="K417" s="9"/>
      <c r="L417" s="5" t="b">
        <f t="shared" si="18"/>
        <v>0</v>
      </c>
      <c r="M417" s="5" t="b">
        <f t="shared" si="19"/>
        <v>0</v>
      </c>
      <c r="N417" s="5" t="b">
        <f t="shared" si="20"/>
        <v>0</v>
      </c>
    </row>
    <row r="418" spans="1:14" s="5" customFormat="1" ht="76.5">
      <c r="A418" s="6">
        <v>417</v>
      </c>
      <c r="B418" s="7" t="s">
        <v>19</v>
      </c>
      <c r="C418" s="7" t="s">
        <v>1933</v>
      </c>
      <c r="D418" s="7" t="s">
        <v>1934</v>
      </c>
      <c r="E418" s="7" t="s">
        <v>1935</v>
      </c>
      <c r="F418" s="6" t="s">
        <v>1936</v>
      </c>
      <c r="G418" s="7"/>
      <c r="H418" s="7">
        <v>1.8740000000000001</v>
      </c>
      <c r="I418" s="7" t="s">
        <v>44</v>
      </c>
      <c r="J418" s="7" t="s">
        <v>45</v>
      </c>
      <c r="K418" s="9"/>
      <c r="L418" s="5" t="b">
        <f t="shared" si="18"/>
        <v>0</v>
      </c>
      <c r="M418" s="5" t="b">
        <f t="shared" si="19"/>
        <v>0</v>
      </c>
      <c r="N418" s="5">
        <f t="shared" si="20"/>
        <v>1</v>
      </c>
    </row>
    <row r="419" spans="1:14" s="5" customFormat="1" ht="76.5">
      <c r="A419" s="6">
        <v>418</v>
      </c>
      <c r="B419" s="7" t="s">
        <v>19</v>
      </c>
      <c r="C419" s="7" t="s">
        <v>1937</v>
      </c>
      <c r="D419" s="7" t="s">
        <v>1938</v>
      </c>
      <c r="E419" s="7" t="s">
        <v>1939</v>
      </c>
      <c r="F419" s="6" t="s">
        <v>1940</v>
      </c>
      <c r="G419" s="7"/>
      <c r="H419" s="7">
        <v>2.4289999999999998</v>
      </c>
      <c r="I419" s="7" t="s">
        <v>1028</v>
      </c>
      <c r="J419" s="7" t="s">
        <v>45</v>
      </c>
      <c r="K419" s="9"/>
      <c r="L419" s="5" t="b">
        <f t="shared" si="18"/>
        <v>0</v>
      </c>
      <c r="M419" s="5" t="b">
        <f t="shared" si="19"/>
        <v>0</v>
      </c>
      <c r="N419" s="5" t="b">
        <f t="shared" si="20"/>
        <v>0</v>
      </c>
    </row>
    <row r="420" spans="1:14" s="5" customFormat="1" ht="76.5">
      <c r="A420" s="6">
        <v>419</v>
      </c>
      <c r="B420" s="7" t="s">
        <v>19</v>
      </c>
      <c r="C420" s="7" t="s">
        <v>1941</v>
      </c>
      <c r="D420" s="7" t="s">
        <v>1942</v>
      </c>
      <c r="E420" s="7" t="s">
        <v>1943</v>
      </c>
      <c r="F420" s="6" t="s">
        <v>1944</v>
      </c>
      <c r="G420" s="7"/>
      <c r="H420" s="7">
        <v>2.3769999999999998</v>
      </c>
      <c r="I420" s="7" t="s">
        <v>1945</v>
      </c>
      <c r="J420" s="7" t="s">
        <v>45</v>
      </c>
      <c r="L420" s="5" t="b">
        <f t="shared" si="18"/>
        <v>0</v>
      </c>
      <c r="M420" s="5" t="b">
        <f t="shared" si="19"/>
        <v>0</v>
      </c>
      <c r="N420" s="5" t="b">
        <f t="shared" si="20"/>
        <v>0</v>
      </c>
    </row>
    <row r="421" spans="1:14" s="5" customFormat="1" ht="60">
      <c r="A421" s="6">
        <v>420</v>
      </c>
      <c r="B421" s="7" t="s">
        <v>19</v>
      </c>
      <c r="C421" s="7" t="s">
        <v>1946</v>
      </c>
      <c r="D421" s="7" t="s">
        <v>1947</v>
      </c>
      <c r="E421" s="7" t="s">
        <v>1948</v>
      </c>
      <c r="F421" s="6" t="s">
        <v>1949</v>
      </c>
      <c r="G421" s="7"/>
      <c r="H421" s="7">
        <v>1.7010000000000001</v>
      </c>
      <c r="I421" s="7" t="s">
        <v>467</v>
      </c>
      <c r="J421" s="7" t="s">
        <v>45</v>
      </c>
      <c r="L421" s="5" t="b">
        <f t="shared" si="18"/>
        <v>0</v>
      </c>
      <c r="M421" s="5" t="b">
        <f t="shared" si="19"/>
        <v>0</v>
      </c>
      <c r="N421" s="5">
        <f t="shared" si="20"/>
        <v>1</v>
      </c>
    </row>
    <row r="422" spans="1:14" s="5" customFormat="1" ht="76.5">
      <c r="A422" s="6">
        <v>421</v>
      </c>
      <c r="B422" s="7" t="s">
        <v>19</v>
      </c>
      <c r="C422" s="7" t="s">
        <v>1950</v>
      </c>
      <c r="D422" s="7" t="s">
        <v>1951</v>
      </c>
      <c r="E422" s="7" t="s">
        <v>1952</v>
      </c>
      <c r="F422" s="6" t="s">
        <v>1953</v>
      </c>
      <c r="G422" s="7"/>
      <c r="H422" s="7">
        <v>3.702</v>
      </c>
      <c r="I422" s="7" t="s">
        <v>69</v>
      </c>
      <c r="J422" s="7" t="s">
        <v>45</v>
      </c>
      <c r="L422" s="5" t="b">
        <f t="shared" si="18"/>
        <v>0</v>
      </c>
      <c r="M422" s="5" t="b">
        <f t="shared" si="19"/>
        <v>0</v>
      </c>
      <c r="N422" s="5" t="b">
        <f t="shared" si="20"/>
        <v>0</v>
      </c>
    </row>
    <row r="423" spans="1:14" s="5" customFormat="1" ht="90">
      <c r="A423" s="6">
        <v>422</v>
      </c>
      <c r="B423" s="7" t="s">
        <v>19</v>
      </c>
      <c r="C423" s="7" t="s">
        <v>1954</v>
      </c>
      <c r="D423" s="7" t="s">
        <v>1955</v>
      </c>
      <c r="E423" s="7" t="s">
        <v>1956</v>
      </c>
      <c r="F423" s="6" t="s">
        <v>1957</v>
      </c>
      <c r="G423" s="7"/>
      <c r="H423" s="7">
        <v>5.2770000000000001</v>
      </c>
      <c r="I423" s="7" t="s">
        <v>1958</v>
      </c>
      <c r="J423" s="7" t="s">
        <v>45</v>
      </c>
      <c r="L423" s="5" t="b">
        <f t="shared" si="18"/>
        <v>0</v>
      </c>
      <c r="M423" s="5">
        <f t="shared" si="19"/>
        <v>1</v>
      </c>
      <c r="N423" s="5" t="b">
        <f t="shared" si="20"/>
        <v>0</v>
      </c>
    </row>
    <row r="424" spans="1:14" s="5" customFormat="1" ht="68.25">
      <c r="A424" s="6">
        <v>423</v>
      </c>
      <c r="B424" s="7" t="s">
        <v>19</v>
      </c>
      <c r="C424" s="7" t="s">
        <v>1954</v>
      </c>
      <c r="D424" s="7" t="s">
        <v>1959</v>
      </c>
      <c r="E424" s="7" t="s">
        <v>1960</v>
      </c>
      <c r="F424" s="6" t="s">
        <v>1961</v>
      </c>
      <c r="G424" s="7"/>
      <c r="H424" s="7">
        <v>2.78</v>
      </c>
      <c r="I424" s="7" t="s">
        <v>1615</v>
      </c>
      <c r="J424" s="7" t="s">
        <v>45</v>
      </c>
      <c r="L424" s="5" t="b">
        <f t="shared" si="18"/>
        <v>0</v>
      </c>
      <c r="M424" s="5" t="b">
        <f t="shared" si="19"/>
        <v>0</v>
      </c>
      <c r="N424" s="5" t="b">
        <f t="shared" si="20"/>
        <v>0</v>
      </c>
    </row>
    <row r="425" spans="1:14" s="5" customFormat="1" ht="75">
      <c r="A425" s="6">
        <v>424</v>
      </c>
      <c r="B425" s="7" t="s">
        <v>19</v>
      </c>
      <c r="C425" s="7" t="s">
        <v>1962</v>
      </c>
      <c r="D425" s="7" t="s">
        <v>1963</v>
      </c>
      <c r="E425" s="7" t="s">
        <v>1964</v>
      </c>
      <c r="F425" s="6" t="s">
        <v>1965</v>
      </c>
      <c r="G425" s="7"/>
      <c r="H425" s="7">
        <v>1.978</v>
      </c>
      <c r="I425" s="7" t="s">
        <v>1512</v>
      </c>
      <c r="J425" s="7" t="s">
        <v>45</v>
      </c>
      <c r="L425" s="5" t="b">
        <f t="shared" si="18"/>
        <v>0</v>
      </c>
      <c r="M425" s="5" t="b">
        <f t="shared" si="19"/>
        <v>0</v>
      </c>
      <c r="N425" s="5">
        <f t="shared" si="20"/>
        <v>1</v>
      </c>
    </row>
    <row r="426" spans="1:14" s="5" customFormat="1" ht="102">
      <c r="A426" s="6">
        <v>425</v>
      </c>
      <c r="B426" s="7" t="s">
        <v>19</v>
      </c>
      <c r="C426" s="7" t="s">
        <v>1966</v>
      </c>
      <c r="D426" s="7" t="s">
        <v>1967</v>
      </c>
      <c r="E426" s="7" t="s">
        <v>1968</v>
      </c>
      <c r="F426" s="6" t="s">
        <v>1969</v>
      </c>
      <c r="G426" s="7"/>
      <c r="H426" s="7">
        <v>6.33</v>
      </c>
      <c r="I426" s="7" t="s">
        <v>1970</v>
      </c>
      <c r="J426" s="7" t="s">
        <v>45</v>
      </c>
      <c r="L426" s="5" t="b">
        <f t="shared" si="18"/>
        <v>0</v>
      </c>
      <c r="M426" s="5">
        <f t="shared" si="19"/>
        <v>1</v>
      </c>
      <c r="N426" s="5" t="b">
        <f t="shared" si="20"/>
        <v>0</v>
      </c>
    </row>
    <row r="427" spans="1:14" s="5" customFormat="1" ht="76.5">
      <c r="A427" s="6">
        <v>426</v>
      </c>
      <c r="B427" s="7" t="s">
        <v>19</v>
      </c>
      <c r="C427" s="7" t="s">
        <v>1966</v>
      </c>
      <c r="D427" s="7" t="s">
        <v>1971</v>
      </c>
      <c r="E427" s="7" t="s">
        <v>1972</v>
      </c>
      <c r="F427" s="6" t="s">
        <v>1973</v>
      </c>
      <c r="G427" s="7"/>
      <c r="H427" s="7">
        <v>5.5970000000000004</v>
      </c>
      <c r="I427" s="7" t="s">
        <v>172</v>
      </c>
      <c r="J427" s="7" t="s">
        <v>45</v>
      </c>
      <c r="K427" s="9"/>
      <c r="L427" s="5" t="b">
        <f t="shared" si="18"/>
        <v>0</v>
      </c>
      <c r="M427" s="5">
        <f t="shared" si="19"/>
        <v>1</v>
      </c>
      <c r="N427" s="5" t="b">
        <f t="shared" si="20"/>
        <v>0</v>
      </c>
    </row>
    <row r="428" spans="1:14" s="5" customFormat="1" ht="63.75">
      <c r="A428" s="6">
        <v>427</v>
      </c>
      <c r="B428" s="7" t="s">
        <v>19</v>
      </c>
      <c r="C428" s="7" t="s">
        <v>1974</v>
      </c>
      <c r="D428" s="7" t="s">
        <v>1975</v>
      </c>
      <c r="E428" s="7" t="s">
        <v>1976</v>
      </c>
      <c r="F428" s="6" t="s">
        <v>1977</v>
      </c>
      <c r="G428" s="7"/>
      <c r="H428" s="7">
        <v>3.9830000000000001</v>
      </c>
      <c r="I428" s="7" t="s">
        <v>162</v>
      </c>
      <c r="J428" s="7" t="s">
        <v>45</v>
      </c>
      <c r="L428" s="5" t="b">
        <f t="shared" si="18"/>
        <v>0</v>
      </c>
      <c r="M428" s="5" t="b">
        <f t="shared" si="19"/>
        <v>0</v>
      </c>
      <c r="N428" s="5" t="b">
        <f t="shared" si="20"/>
        <v>0</v>
      </c>
    </row>
    <row r="429" spans="1:14" s="5" customFormat="1" ht="83.25">
      <c r="A429" s="6">
        <v>428</v>
      </c>
      <c r="B429" s="7" t="s">
        <v>19</v>
      </c>
      <c r="C429" s="7" t="s">
        <v>1974</v>
      </c>
      <c r="D429" s="7" t="s">
        <v>1978</v>
      </c>
      <c r="E429" s="7" t="s">
        <v>1979</v>
      </c>
      <c r="F429" s="6" t="s">
        <v>1980</v>
      </c>
      <c r="G429" s="7"/>
      <c r="H429" s="7">
        <v>2.2050000000000001</v>
      </c>
      <c r="I429" s="7" t="s">
        <v>1981</v>
      </c>
      <c r="J429" s="7" t="s">
        <v>45</v>
      </c>
      <c r="L429" s="5" t="b">
        <f t="shared" si="18"/>
        <v>0</v>
      </c>
      <c r="M429" s="5" t="b">
        <f t="shared" si="19"/>
        <v>0</v>
      </c>
      <c r="N429" s="5" t="b">
        <f t="shared" si="20"/>
        <v>0</v>
      </c>
    </row>
    <row r="430" spans="1:14" s="5" customFormat="1" ht="63.75">
      <c r="A430" s="6">
        <v>429</v>
      </c>
      <c r="B430" s="7" t="s">
        <v>19</v>
      </c>
      <c r="C430" s="7" t="s">
        <v>1982</v>
      </c>
      <c r="D430" s="7" t="s">
        <v>1983</v>
      </c>
      <c r="E430" s="7" t="s">
        <v>1984</v>
      </c>
      <c r="F430" s="6" t="s">
        <v>1985</v>
      </c>
      <c r="G430" s="7"/>
      <c r="H430" s="7">
        <v>2.8940000000000001</v>
      </c>
      <c r="I430" s="7" t="s">
        <v>1215</v>
      </c>
      <c r="J430" s="7" t="s">
        <v>45</v>
      </c>
      <c r="L430" s="5" t="b">
        <f t="shared" si="18"/>
        <v>0</v>
      </c>
      <c r="M430" s="5" t="b">
        <f t="shared" si="19"/>
        <v>0</v>
      </c>
      <c r="N430" s="5" t="b">
        <f t="shared" si="20"/>
        <v>0</v>
      </c>
    </row>
    <row r="431" spans="1:14" s="5" customFormat="1" ht="105">
      <c r="A431" s="6">
        <v>430</v>
      </c>
      <c r="B431" s="7" t="s">
        <v>1823</v>
      </c>
      <c r="C431" s="7" t="s">
        <v>1986</v>
      </c>
      <c r="D431" s="7" t="s">
        <v>1987</v>
      </c>
      <c r="E431" s="7" t="s">
        <v>1988</v>
      </c>
      <c r="F431" s="6" t="s">
        <v>1989</v>
      </c>
      <c r="G431" s="7" t="s">
        <v>1990</v>
      </c>
      <c r="H431" s="7">
        <v>2.8450000000000002</v>
      </c>
      <c r="I431" s="7" t="s">
        <v>1991</v>
      </c>
      <c r="J431" s="7" t="s">
        <v>45</v>
      </c>
      <c r="L431" s="5" t="b">
        <f t="shared" si="18"/>
        <v>0</v>
      </c>
      <c r="M431" s="5" t="b">
        <f t="shared" si="19"/>
        <v>0</v>
      </c>
      <c r="N431" s="5" t="b">
        <f t="shared" si="20"/>
        <v>0</v>
      </c>
    </row>
    <row r="432" spans="1:14" s="5" customFormat="1" ht="75">
      <c r="A432" s="6">
        <v>431</v>
      </c>
      <c r="B432" s="7" t="s">
        <v>19</v>
      </c>
      <c r="C432" s="7" t="s">
        <v>1992</v>
      </c>
      <c r="D432" s="7" t="s">
        <v>1993</v>
      </c>
      <c r="E432" s="7" t="s">
        <v>1994</v>
      </c>
      <c r="F432" s="6" t="s">
        <v>1995</v>
      </c>
      <c r="G432" s="7"/>
      <c r="H432" s="7">
        <v>3.702</v>
      </c>
      <c r="I432" s="7" t="s">
        <v>69</v>
      </c>
      <c r="J432" s="7" t="s">
        <v>45</v>
      </c>
      <c r="L432" s="5" t="b">
        <f t="shared" si="18"/>
        <v>0</v>
      </c>
      <c r="M432" s="5" t="b">
        <f t="shared" si="19"/>
        <v>0</v>
      </c>
      <c r="N432" s="5" t="b">
        <f t="shared" si="20"/>
        <v>0</v>
      </c>
    </row>
    <row r="433" spans="1:14" s="5" customFormat="1" ht="98.25">
      <c r="A433" s="6">
        <v>432</v>
      </c>
      <c r="B433" s="7" t="s">
        <v>19</v>
      </c>
      <c r="C433" s="7" t="s">
        <v>1996</v>
      </c>
      <c r="D433" s="7" t="s">
        <v>1997</v>
      </c>
      <c r="E433" s="7" t="s">
        <v>1998</v>
      </c>
      <c r="F433" s="6" t="s">
        <v>1999</v>
      </c>
      <c r="G433" s="7"/>
      <c r="H433" s="7">
        <v>2.403</v>
      </c>
      <c r="I433" s="7" t="s">
        <v>1877</v>
      </c>
      <c r="J433" s="7" t="s">
        <v>45</v>
      </c>
      <c r="L433" s="5" t="b">
        <f t="shared" si="18"/>
        <v>0</v>
      </c>
      <c r="M433" s="5" t="b">
        <f t="shared" si="19"/>
        <v>0</v>
      </c>
      <c r="N433" s="5" t="b">
        <f t="shared" si="20"/>
        <v>0</v>
      </c>
    </row>
    <row r="434" spans="1:14" s="5" customFormat="1" ht="98.25">
      <c r="A434" s="6">
        <v>433</v>
      </c>
      <c r="B434" s="7" t="s">
        <v>19</v>
      </c>
      <c r="C434" s="7" t="s">
        <v>1996</v>
      </c>
      <c r="D434" s="7" t="s">
        <v>2000</v>
      </c>
      <c r="E434" s="7" t="s">
        <v>2001</v>
      </c>
      <c r="F434" s="6" t="s">
        <v>2002</v>
      </c>
      <c r="G434" s="7"/>
      <c r="H434" s="7">
        <v>2.403</v>
      </c>
      <c r="I434" s="7" t="s">
        <v>1877</v>
      </c>
      <c r="J434" s="7" t="s">
        <v>45</v>
      </c>
      <c r="L434" s="5" t="b">
        <f t="shared" si="18"/>
        <v>0</v>
      </c>
      <c r="M434" s="5" t="b">
        <f t="shared" si="19"/>
        <v>0</v>
      </c>
      <c r="N434" s="5" t="b">
        <f t="shared" si="20"/>
        <v>0</v>
      </c>
    </row>
    <row r="435" spans="1:14" s="5" customFormat="1" ht="98.25">
      <c r="A435" s="6">
        <v>434</v>
      </c>
      <c r="B435" s="7" t="s">
        <v>19</v>
      </c>
      <c r="C435" s="7" t="s">
        <v>1996</v>
      </c>
      <c r="D435" s="7" t="s">
        <v>2003</v>
      </c>
      <c r="E435" s="7" t="s">
        <v>2004</v>
      </c>
      <c r="F435" s="6" t="s">
        <v>2005</v>
      </c>
      <c r="G435" s="7"/>
      <c r="H435" s="7">
        <v>2.403</v>
      </c>
      <c r="I435" s="7" t="s">
        <v>1877</v>
      </c>
      <c r="J435" s="7" t="s">
        <v>45</v>
      </c>
      <c r="L435" s="5" t="b">
        <f t="shared" si="18"/>
        <v>0</v>
      </c>
      <c r="M435" s="5" t="b">
        <f t="shared" si="19"/>
        <v>0</v>
      </c>
      <c r="N435" s="5" t="b">
        <f t="shared" si="20"/>
        <v>0</v>
      </c>
    </row>
    <row r="436" spans="1:14" s="5" customFormat="1" ht="98.25">
      <c r="A436" s="6">
        <v>435</v>
      </c>
      <c r="B436" s="7" t="s">
        <v>19</v>
      </c>
      <c r="C436" s="7" t="s">
        <v>1996</v>
      </c>
      <c r="D436" s="7" t="s">
        <v>2006</v>
      </c>
      <c r="E436" s="7" t="s">
        <v>2007</v>
      </c>
      <c r="F436" s="6" t="s">
        <v>2008</v>
      </c>
      <c r="G436" s="7"/>
      <c r="H436" s="7">
        <v>2.403</v>
      </c>
      <c r="I436" s="7" t="s">
        <v>1877</v>
      </c>
      <c r="J436" s="7" t="s">
        <v>45</v>
      </c>
      <c r="L436" s="5" t="b">
        <f t="shared" si="18"/>
        <v>0</v>
      </c>
      <c r="M436" s="5" t="b">
        <f t="shared" si="19"/>
        <v>0</v>
      </c>
      <c r="N436" s="5" t="b">
        <f t="shared" si="20"/>
        <v>0</v>
      </c>
    </row>
    <row r="437" spans="1:14" s="5" customFormat="1" ht="83.25">
      <c r="A437" s="6">
        <v>436</v>
      </c>
      <c r="B437" s="7" t="s">
        <v>19</v>
      </c>
      <c r="C437" s="7" t="s">
        <v>1996</v>
      </c>
      <c r="D437" s="7" t="s">
        <v>2009</v>
      </c>
      <c r="E437" s="7" t="s">
        <v>2010</v>
      </c>
      <c r="F437" s="6" t="s">
        <v>2011</v>
      </c>
      <c r="G437" s="7"/>
      <c r="H437" s="7">
        <v>1.6859999999999999</v>
      </c>
      <c r="I437" s="7" t="s">
        <v>2012</v>
      </c>
      <c r="J437" s="7" t="s">
        <v>45</v>
      </c>
      <c r="L437" s="5" t="b">
        <f t="shared" si="18"/>
        <v>0</v>
      </c>
      <c r="M437" s="5" t="b">
        <f t="shared" si="19"/>
        <v>0</v>
      </c>
      <c r="N437" s="5">
        <f t="shared" si="20"/>
        <v>1</v>
      </c>
    </row>
    <row r="438" spans="1:14" s="5" customFormat="1" ht="75">
      <c r="A438" s="6">
        <v>437</v>
      </c>
      <c r="B438" s="7" t="s">
        <v>1823</v>
      </c>
      <c r="C438" s="7" t="s">
        <v>2013</v>
      </c>
      <c r="D438" s="7" t="s">
        <v>2014</v>
      </c>
      <c r="E438" s="7" t="s">
        <v>2015</v>
      </c>
      <c r="F438" s="6" t="s">
        <v>2016</v>
      </c>
      <c r="G438" s="7" t="s">
        <v>2017</v>
      </c>
      <c r="H438" s="7">
        <v>2.8780000000000001</v>
      </c>
      <c r="I438" s="7" t="s">
        <v>1335</v>
      </c>
      <c r="J438" s="7" t="s">
        <v>45</v>
      </c>
      <c r="L438" s="5" t="b">
        <f t="shared" si="18"/>
        <v>0</v>
      </c>
      <c r="M438" s="5" t="b">
        <f t="shared" si="19"/>
        <v>0</v>
      </c>
      <c r="N438" s="5" t="b">
        <f t="shared" si="20"/>
        <v>0</v>
      </c>
    </row>
    <row r="439" spans="1:14" s="5" customFormat="1" ht="75">
      <c r="A439" s="6">
        <v>438</v>
      </c>
      <c r="B439" s="7" t="s">
        <v>1823</v>
      </c>
      <c r="C439" s="7" t="s">
        <v>2018</v>
      </c>
      <c r="D439" s="7" t="s">
        <v>2019</v>
      </c>
      <c r="E439" s="7" t="s">
        <v>2020</v>
      </c>
      <c r="F439" s="6" t="s">
        <v>2021</v>
      </c>
      <c r="G439" s="7" t="s">
        <v>2022</v>
      </c>
      <c r="H439" s="7">
        <v>1.726</v>
      </c>
      <c r="I439" s="7" t="s">
        <v>1494</v>
      </c>
      <c r="J439" s="7" t="s">
        <v>45</v>
      </c>
      <c r="L439" s="5" t="b">
        <f t="shared" si="18"/>
        <v>0</v>
      </c>
      <c r="M439" s="5" t="b">
        <f t="shared" si="19"/>
        <v>0</v>
      </c>
      <c r="N439" s="5">
        <f t="shared" si="20"/>
        <v>1</v>
      </c>
    </row>
    <row r="440" spans="1:14" s="5" customFormat="1" ht="66">
      <c r="A440" s="6">
        <v>439</v>
      </c>
      <c r="B440" s="7" t="s">
        <v>19</v>
      </c>
      <c r="C440" s="7" t="s">
        <v>2023</v>
      </c>
      <c r="D440" s="7" t="s">
        <v>2024</v>
      </c>
      <c r="E440" s="7" t="s">
        <v>2025</v>
      </c>
      <c r="F440" s="6" t="s">
        <v>2026</v>
      </c>
      <c r="G440" s="7"/>
      <c r="H440" s="7">
        <v>3.2269999999999999</v>
      </c>
      <c r="I440" s="7" t="s">
        <v>2027</v>
      </c>
      <c r="J440" s="7" t="s">
        <v>45</v>
      </c>
      <c r="L440" s="5" t="b">
        <f t="shared" si="18"/>
        <v>0</v>
      </c>
      <c r="M440" s="5" t="b">
        <f t="shared" si="19"/>
        <v>0</v>
      </c>
      <c r="N440" s="5" t="b">
        <f t="shared" si="20"/>
        <v>0</v>
      </c>
    </row>
    <row r="441" spans="1:14" s="5" customFormat="1" ht="60">
      <c r="A441" s="6">
        <v>440</v>
      </c>
      <c r="B441" s="8" t="s">
        <v>1881</v>
      </c>
      <c r="C441" s="7" t="s">
        <v>2023</v>
      </c>
      <c r="D441" s="7" t="s">
        <v>2028</v>
      </c>
      <c r="E441" s="7" t="s">
        <v>2029</v>
      </c>
      <c r="F441" s="6" t="s">
        <v>2030</v>
      </c>
      <c r="G441" s="7" t="s">
        <v>2031</v>
      </c>
      <c r="H441" s="7">
        <v>3.2269999999999999</v>
      </c>
      <c r="I441" s="7" t="s">
        <v>2027</v>
      </c>
      <c r="J441" s="7" t="s">
        <v>45</v>
      </c>
      <c r="K441" s="5">
        <v>9</v>
      </c>
      <c r="L441" s="5" t="b">
        <f t="shared" si="18"/>
        <v>0</v>
      </c>
      <c r="M441" s="5" t="b">
        <f t="shared" si="19"/>
        <v>0</v>
      </c>
      <c r="N441" s="5" t="b">
        <f t="shared" si="20"/>
        <v>0</v>
      </c>
    </row>
    <row r="442" spans="1:14" s="5" customFormat="1" ht="72.75">
      <c r="A442" s="6">
        <v>441</v>
      </c>
      <c r="B442" s="7" t="s">
        <v>19</v>
      </c>
      <c r="C442" s="7" t="s">
        <v>2032</v>
      </c>
      <c r="D442" s="7" t="s">
        <v>2033</v>
      </c>
      <c r="E442" s="7" t="s">
        <v>2034</v>
      </c>
      <c r="F442" s="6" t="s">
        <v>2035</v>
      </c>
      <c r="G442" s="7"/>
      <c r="H442" s="7">
        <v>3.702</v>
      </c>
      <c r="I442" s="7" t="s">
        <v>69</v>
      </c>
      <c r="J442" s="7" t="s">
        <v>45</v>
      </c>
      <c r="L442" s="5" t="b">
        <f t="shared" si="18"/>
        <v>0</v>
      </c>
      <c r="M442" s="5" t="b">
        <f t="shared" si="19"/>
        <v>0</v>
      </c>
      <c r="N442" s="5" t="b">
        <f t="shared" si="20"/>
        <v>0</v>
      </c>
    </row>
    <row r="443" spans="1:14" s="5" customFormat="1" ht="60">
      <c r="A443" s="6">
        <v>442</v>
      </c>
      <c r="B443" s="7" t="s">
        <v>19</v>
      </c>
      <c r="C443" s="7" t="s">
        <v>2032</v>
      </c>
      <c r="D443" s="7" t="s">
        <v>2036</v>
      </c>
      <c r="E443" s="7" t="s">
        <v>2037</v>
      </c>
      <c r="F443" s="6" t="s">
        <v>2038</v>
      </c>
      <c r="G443" s="7"/>
      <c r="H443" s="7">
        <v>2.8940000000000001</v>
      </c>
      <c r="I443" s="7" t="s">
        <v>1215</v>
      </c>
      <c r="J443" s="7" t="s">
        <v>45</v>
      </c>
      <c r="K443" s="9"/>
      <c r="L443" s="5" t="b">
        <f t="shared" si="18"/>
        <v>0</v>
      </c>
      <c r="M443" s="5" t="b">
        <f t="shared" si="19"/>
        <v>0</v>
      </c>
      <c r="N443" s="5" t="b">
        <f t="shared" si="20"/>
        <v>0</v>
      </c>
    </row>
    <row r="444" spans="1:14" s="5" customFormat="1" ht="60">
      <c r="A444" s="6">
        <v>443</v>
      </c>
      <c r="B444" s="7" t="s">
        <v>19</v>
      </c>
      <c r="C444" s="7" t="s">
        <v>2032</v>
      </c>
      <c r="D444" s="7" t="s">
        <v>2039</v>
      </c>
      <c r="E444" s="7" t="s">
        <v>2040</v>
      </c>
      <c r="F444" s="6" t="s">
        <v>2035</v>
      </c>
      <c r="G444" s="7"/>
      <c r="H444" s="7">
        <v>1.978</v>
      </c>
      <c r="I444" s="7" t="s">
        <v>1512</v>
      </c>
      <c r="J444" s="7" t="s">
        <v>45</v>
      </c>
      <c r="L444" s="5" t="b">
        <f t="shared" si="18"/>
        <v>0</v>
      </c>
      <c r="M444" s="5" t="b">
        <f t="shared" si="19"/>
        <v>0</v>
      </c>
      <c r="N444" s="5">
        <f t="shared" si="20"/>
        <v>1</v>
      </c>
    </row>
    <row r="445" spans="1:14" s="5" customFormat="1" ht="75">
      <c r="A445" s="6">
        <v>444</v>
      </c>
      <c r="B445" s="7" t="s">
        <v>19</v>
      </c>
      <c r="C445" s="7" t="s">
        <v>2041</v>
      </c>
      <c r="D445" s="7" t="s">
        <v>2042</v>
      </c>
      <c r="E445" s="7" t="s">
        <v>2043</v>
      </c>
      <c r="F445" s="6" t="s">
        <v>2044</v>
      </c>
      <c r="G445" s="7"/>
      <c r="H445" s="7">
        <v>5.2770000000000001</v>
      </c>
      <c r="I445" s="7" t="s">
        <v>1313</v>
      </c>
      <c r="J445" s="7" t="s">
        <v>45</v>
      </c>
      <c r="L445" s="5" t="b">
        <f t="shared" si="18"/>
        <v>0</v>
      </c>
      <c r="M445" s="5">
        <f t="shared" si="19"/>
        <v>1</v>
      </c>
      <c r="N445" s="5" t="b">
        <f t="shared" si="20"/>
        <v>0</v>
      </c>
    </row>
    <row r="446" spans="1:14" s="5" customFormat="1" ht="96">
      <c r="A446" s="6">
        <v>445</v>
      </c>
      <c r="B446" s="7" t="s">
        <v>19</v>
      </c>
      <c r="C446" s="7" t="s">
        <v>2045</v>
      </c>
      <c r="D446" s="7" t="s">
        <v>2046</v>
      </c>
      <c r="E446" s="7" t="s">
        <v>2047</v>
      </c>
      <c r="F446" s="6" t="s">
        <v>2048</v>
      </c>
      <c r="G446" s="7"/>
      <c r="H446" s="7">
        <v>0.45200000000000001</v>
      </c>
      <c r="I446" s="7" t="s">
        <v>2049</v>
      </c>
      <c r="J446" s="7" t="s">
        <v>45</v>
      </c>
      <c r="K446" s="9"/>
      <c r="L446" s="5" t="b">
        <f t="shared" si="18"/>
        <v>0</v>
      </c>
      <c r="M446" s="5" t="b">
        <f t="shared" si="19"/>
        <v>0</v>
      </c>
      <c r="N446" s="5">
        <f t="shared" si="20"/>
        <v>1</v>
      </c>
    </row>
    <row r="447" spans="1:14" s="5" customFormat="1" ht="90">
      <c r="A447" s="6">
        <v>446</v>
      </c>
      <c r="B447" s="7" t="s">
        <v>19</v>
      </c>
      <c r="C447" s="7" t="s">
        <v>2050</v>
      </c>
      <c r="D447" s="7" t="s">
        <v>2051</v>
      </c>
      <c r="E447" s="7" t="s">
        <v>2052</v>
      </c>
      <c r="F447" s="6" t="s">
        <v>2053</v>
      </c>
      <c r="G447" s="7"/>
      <c r="H447" s="7">
        <v>1.403</v>
      </c>
      <c r="I447" s="7" t="s">
        <v>2054</v>
      </c>
      <c r="J447" s="7" t="s">
        <v>45</v>
      </c>
      <c r="L447" s="5" t="b">
        <f t="shared" si="18"/>
        <v>0</v>
      </c>
      <c r="M447" s="5" t="b">
        <f t="shared" si="19"/>
        <v>0</v>
      </c>
      <c r="N447" s="5">
        <f t="shared" si="20"/>
        <v>1</v>
      </c>
    </row>
    <row r="448" spans="1:14" s="5" customFormat="1" ht="90">
      <c r="A448" s="6">
        <v>447</v>
      </c>
      <c r="B448" s="8" t="s">
        <v>1881</v>
      </c>
      <c r="C448" s="7" t="s">
        <v>2055</v>
      </c>
      <c r="D448" s="7" t="s">
        <v>2056</v>
      </c>
      <c r="E448" s="7" t="s">
        <v>1524</v>
      </c>
      <c r="F448" s="6" t="s">
        <v>2057</v>
      </c>
      <c r="G448" s="7" t="s">
        <v>2058</v>
      </c>
      <c r="H448" s="7">
        <v>1.978</v>
      </c>
      <c r="I448" s="7" t="s">
        <v>1512</v>
      </c>
      <c r="J448" s="7" t="s">
        <v>45</v>
      </c>
      <c r="K448" s="5">
        <v>9</v>
      </c>
      <c r="L448" s="5" t="b">
        <f t="shared" si="18"/>
        <v>0</v>
      </c>
      <c r="M448" s="5" t="b">
        <f t="shared" si="19"/>
        <v>0</v>
      </c>
      <c r="N448" s="5">
        <f t="shared" si="20"/>
        <v>1</v>
      </c>
    </row>
    <row r="449" spans="1:14" s="5" customFormat="1" ht="76.5">
      <c r="A449" s="6">
        <v>448</v>
      </c>
      <c r="B449" s="7" t="s">
        <v>19</v>
      </c>
      <c r="C449" s="7" t="s">
        <v>2059</v>
      </c>
      <c r="D449" s="7" t="s">
        <v>2060</v>
      </c>
      <c r="E449" s="7" t="s">
        <v>2061</v>
      </c>
      <c r="F449" s="6" t="s">
        <v>2062</v>
      </c>
      <c r="G449" s="7"/>
      <c r="H449" s="7">
        <v>1.587</v>
      </c>
      <c r="I449" s="7" t="s">
        <v>2063</v>
      </c>
      <c r="J449" s="7" t="s">
        <v>45</v>
      </c>
      <c r="L449" s="5" t="b">
        <f t="shared" si="18"/>
        <v>0</v>
      </c>
      <c r="M449" s="5" t="b">
        <f t="shared" si="19"/>
        <v>0</v>
      </c>
      <c r="N449" s="5">
        <f t="shared" si="20"/>
        <v>1</v>
      </c>
    </row>
    <row r="450" spans="1:14" s="5" customFormat="1" ht="90">
      <c r="A450" s="6">
        <v>449</v>
      </c>
      <c r="B450" s="7" t="s">
        <v>1823</v>
      </c>
      <c r="C450" s="7" t="s">
        <v>2059</v>
      </c>
      <c r="D450" s="7" t="s">
        <v>2064</v>
      </c>
      <c r="E450" s="7" t="s">
        <v>2065</v>
      </c>
      <c r="F450" s="6" t="s">
        <v>2066</v>
      </c>
      <c r="G450" s="7" t="s">
        <v>2067</v>
      </c>
      <c r="H450" s="7">
        <v>1.909</v>
      </c>
      <c r="I450" s="7" t="s">
        <v>1848</v>
      </c>
      <c r="J450" s="7" t="s">
        <v>45</v>
      </c>
      <c r="L450" s="5" t="b">
        <f t="shared" si="18"/>
        <v>0</v>
      </c>
      <c r="M450" s="5" t="b">
        <f t="shared" si="19"/>
        <v>0</v>
      </c>
      <c r="N450" s="5">
        <f t="shared" si="20"/>
        <v>1</v>
      </c>
    </row>
    <row r="451" spans="1:14" s="5" customFormat="1" ht="75">
      <c r="A451" s="6">
        <v>450</v>
      </c>
      <c r="B451" s="8" t="s">
        <v>1881</v>
      </c>
      <c r="C451" s="7" t="s">
        <v>2068</v>
      </c>
      <c r="D451" s="7" t="s">
        <v>2069</v>
      </c>
      <c r="E451" s="7" t="s">
        <v>2070</v>
      </c>
      <c r="F451" s="6" t="s">
        <v>2071</v>
      </c>
      <c r="G451" s="7" t="s">
        <v>2072</v>
      </c>
      <c r="H451" s="7">
        <v>1.587</v>
      </c>
      <c r="I451" s="7" t="s">
        <v>2063</v>
      </c>
      <c r="J451" s="7" t="s">
        <v>45</v>
      </c>
      <c r="K451" s="5">
        <v>9</v>
      </c>
      <c r="L451" s="5" t="b">
        <f t="shared" ref="L451:L514" si="21">IF(H451&gt;=10,1)</f>
        <v>0</v>
      </c>
      <c r="M451" s="5" t="b">
        <f t="shared" ref="M451:M514" si="22">IF(H451&gt;=5,1)</f>
        <v>0</v>
      </c>
      <c r="N451" s="5">
        <f t="shared" ref="N451:N514" si="23">IF(H451&lt;2,1)</f>
        <v>1</v>
      </c>
    </row>
    <row r="452" spans="1:14" s="5" customFormat="1" ht="63.75">
      <c r="A452" s="6">
        <v>451</v>
      </c>
      <c r="B452" s="7" t="s">
        <v>1823</v>
      </c>
      <c r="C452" s="7" t="s">
        <v>2073</v>
      </c>
      <c r="D452" s="7" t="s">
        <v>2074</v>
      </c>
      <c r="E452" s="7" t="s">
        <v>2075</v>
      </c>
      <c r="F452" s="6" t="s">
        <v>2076</v>
      </c>
      <c r="G452" s="7" t="s">
        <v>2077</v>
      </c>
      <c r="H452" s="7">
        <v>1.2869999999999999</v>
      </c>
      <c r="I452" s="7" t="s">
        <v>2078</v>
      </c>
      <c r="J452" s="7" t="s">
        <v>45</v>
      </c>
      <c r="L452" s="5" t="b">
        <f t="shared" si="21"/>
        <v>0</v>
      </c>
      <c r="M452" s="5" t="b">
        <f t="shared" si="22"/>
        <v>0</v>
      </c>
      <c r="N452" s="5">
        <f t="shared" si="23"/>
        <v>1</v>
      </c>
    </row>
    <row r="453" spans="1:14" s="5" customFormat="1" ht="60">
      <c r="A453" s="6">
        <v>452</v>
      </c>
      <c r="B453" s="8" t="s">
        <v>1881</v>
      </c>
      <c r="C453" s="7" t="s">
        <v>2079</v>
      </c>
      <c r="D453" s="7" t="s">
        <v>2080</v>
      </c>
      <c r="E453" s="7" t="s">
        <v>2081</v>
      </c>
      <c r="F453" s="6" t="s">
        <v>2082</v>
      </c>
      <c r="G453" s="7" t="s">
        <v>2083</v>
      </c>
      <c r="H453" s="7">
        <v>2.7330000000000001</v>
      </c>
      <c r="I453" s="7" t="s">
        <v>1600</v>
      </c>
      <c r="J453" s="7" t="s">
        <v>45</v>
      </c>
      <c r="K453" s="5">
        <v>9</v>
      </c>
      <c r="L453" s="5" t="b">
        <f t="shared" si="21"/>
        <v>0</v>
      </c>
      <c r="M453" s="5" t="b">
        <f t="shared" si="22"/>
        <v>0</v>
      </c>
      <c r="N453" s="5" t="b">
        <f t="shared" si="23"/>
        <v>0</v>
      </c>
    </row>
    <row r="454" spans="1:14" s="5" customFormat="1" ht="60">
      <c r="A454" s="6">
        <v>453</v>
      </c>
      <c r="B454" s="8" t="s">
        <v>1881</v>
      </c>
      <c r="C454" s="7" t="s">
        <v>2079</v>
      </c>
      <c r="D454" s="7" t="s">
        <v>2084</v>
      </c>
      <c r="E454" s="7" t="s">
        <v>425</v>
      </c>
      <c r="F454" s="6" t="s">
        <v>2085</v>
      </c>
      <c r="G454" s="7" t="s">
        <v>2086</v>
      </c>
      <c r="H454" s="7">
        <v>3.702</v>
      </c>
      <c r="I454" s="7" t="s">
        <v>69</v>
      </c>
      <c r="J454" s="7" t="s">
        <v>45</v>
      </c>
      <c r="K454" s="5">
        <v>9</v>
      </c>
      <c r="L454" s="5" t="b">
        <f t="shared" si="21"/>
        <v>0</v>
      </c>
      <c r="M454" s="5" t="b">
        <f t="shared" si="22"/>
        <v>0</v>
      </c>
      <c r="N454" s="5" t="b">
        <f t="shared" si="23"/>
        <v>0</v>
      </c>
    </row>
    <row r="455" spans="1:14" s="5" customFormat="1" ht="54.75">
      <c r="A455" s="6">
        <v>454</v>
      </c>
      <c r="B455" s="7" t="s">
        <v>19</v>
      </c>
      <c r="C455" s="7" t="s">
        <v>2087</v>
      </c>
      <c r="D455" s="7" t="s">
        <v>2088</v>
      </c>
      <c r="E455" s="7" t="s">
        <v>2089</v>
      </c>
      <c r="F455" s="6" t="s">
        <v>2090</v>
      </c>
      <c r="G455" s="7"/>
      <c r="H455" s="7">
        <v>2.7229999999999999</v>
      </c>
      <c r="I455" s="7" t="s">
        <v>2091</v>
      </c>
      <c r="J455" s="7" t="s">
        <v>45</v>
      </c>
      <c r="L455" s="5" t="b">
        <f t="shared" si="21"/>
        <v>0</v>
      </c>
      <c r="M455" s="5" t="b">
        <f t="shared" si="22"/>
        <v>0</v>
      </c>
      <c r="N455" s="5" t="b">
        <f t="shared" si="23"/>
        <v>0</v>
      </c>
    </row>
    <row r="456" spans="1:14" s="5" customFormat="1" ht="60">
      <c r="A456" s="6">
        <v>455</v>
      </c>
      <c r="B456" s="7" t="s">
        <v>19</v>
      </c>
      <c r="C456" s="7" t="s">
        <v>2087</v>
      </c>
      <c r="D456" s="7" t="s">
        <v>2092</v>
      </c>
      <c r="E456" s="7" t="s">
        <v>2093</v>
      </c>
      <c r="F456" s="6" t="s">
        <v>2094</v>
      </c>
      <c r="G456" s="7"/>
      <c r="H456" s="7">
        <v>1.978</v>
      </c>
      <c r="I456" s="7" t="s">
        <v>1512</v>
      </c>
      <c r="J456" s="7" t="s">
        <v>45</v>
      </c>
      <c r="L456" s="5" t="b">
        <f t="shared" si="21"/>
        <v>0</v>
      </c>
      <c r="M456" s="5" t="b">
        <f t="shared" si="22"/>
        <v>0</v>
      </c>
      <c r="N456" s="5">
        <f t="shared" si="23"/>
        <v>1</v>
      </c>
    </row>
    <row r="457" spans="1:14" s="5" customFormat="1" ht="60">
      <c r="A457" s="6">
        <v>456</v>
      </c>
      <c r="B457" s="8" t="s">
        <v>1881</v>
      </c>
      <c r="C457" s="7" t="s">
        <v>2087</v>
      </c>
      <c r="D457" s="7" t="s">
        <v>2095</v>
      </c>
      <c r="E457" s="7" t="s">
        <v>2096</v>
      </c>
      <c r="F457" s="6" t="s">
        <v>2097</v>
      </c>
      <c r="G457" s="7" t="s">
        <v>2098</v>
      </c>
      <c r="H457" s="7">
        <v>2.7229999999999999</v>
      </c>
      <c r="I457" s="7" t="s">
        <v>2091</v>
      </c>
      <c r="J457" s="7" t="s">
        <v>45</v>
      </c>
      <c r="K457" s="5">
        <v>9</v>
      </c>
      <c r="L457" s="5" t="b">
        <f t="shared" si="21"/>
        <v>0</v>
      </c>
      <c r="M457" s="5" t="b">
        <f t="shared" si="22"/>
        <v>0</v>
      </c>
      <c r="N457" s="5" t="b">
        <f t="shared" si="23"/>
        <v>0</v>
      </c>
    </row>
    <row r="458" spans="1:14" s="5" customFormat="1" ht="76.5">
      <c r="A458" s="6">
        <v>457</v>
      </c>
      <c r="B458" s="7" t="s">
        <v>19</v>
      </c>
      <c r="C458" s="7" t="s">
        <v>2099</v>
      </c>
      <c r="D458" s="7" t="s">
        <v>2100</v>
      </c>
      <c r="E458" s="7" t="s">
        <v>2101</v>
      </c>
      <c r="F458" s="6" t="s">
        <v>2102</v>
      </c>
      <c r="G458" s="7"/>
      <c r="H458" s="7">
        <v>5.1559999999999997</v>
      </c>
      <c r="I458" s="7" t="s">
        <v>2103</v>
      </c>
      <c r="J458" s="7" t="s">
        <v>45</v>
      </c>
      <c r="L458" s="5" t="b">
        <f t="shared" si="21"/>
        <v>0</v>
      </c>
      <c r="M458" s="5">
        <f t="shared" si="22"/>
        <v>1</v>
      </c>
      <c r="N458" s="5" t="b">
        <f t="shared" si="23"/>
        <v>0</v>
      </c>
    </row>
    <row r="459" spans="1:14" s="5" customFormat="1" ht="51">
      <c r="A459" s="6">
        <v>458</v>
      </c>
      <c r="B459" s="8" t="s">
        <v>1881</v>
      </c>
      <c r="C459" s="7" t="s">
        <v>2099</v>
      </c>
      <c r="D459" s="7" t="s">
        <v>2104</v>
      </c>
      <c r="E459" s="7" t="s">
        <v>2105</v>
      </c>
      <c r="F459" s="6" t="s">
        <v>2106</v>
      </c>
      <c r="G459" s="7" t="s">
        <v>2107</v>
      </c>
      <c r="H459" s="7">
        <v>5.1559999999999997</v>
      </c>
      <c r="I459" s="7" t="s">
        <v>2108</v>
      </c>
      <c r="J459" s="7" t="s">
        <v>45</v>
      </c>
      <c r="K459" s="5">
        <v>9</v>
      </c>
      <c r="L459" s="5" t="b">
        <f t="shared" si="21"/>
        <v>0</v>
      </c>
      <c r="M459" s="5">
        <f t="shared" si="22"/>
        <v>1</v>
      </c>
      <c r="N459" s="5" t="b">
        <f t="shared" si="23"/>
        <v>0</v>
      </c>
    </row>
    <row r="460" spans="1:14" s="5" customFormat="1" ht="66">
      <c r="A460" s="6">
        <v>459</v>
      </c>
      <c r="B460" s="7" t="s">
        <v>19</v>
      </c>
      <c r="C460" s="7" t="s">
        <v>2109</v>
      </c>
      <c r="D460" s="7" t="s">
        <v>2110</v>
      </c>
      <c r="E460" s="7" t="s">
        <v>2111</v>
      </c>
      <c r="F460" s="6" t="s">
        <v>2112</v>
      </c>
      <c r="G460" s="7"/>
      <c r="H460" s="7">
        <v>2.081</v>
      </c>
      <c r="I460" s="7" t="s">
        <v>2113</v>
      </c>
      <c r="J460" s="7" t="s">
        <v>45</v>
      </c>
      <c r="L460" s="5" t="b">
        <f t="shared" si="21"/>
        <v>0</v>
      </c>
      <c r="M460" s="5" t="b">
        <f t="shared" si="22"/>
        <v>0</v>
      </c>
      <c r="N460" s="5" t="b">
        <f t="shared" si="23"/>
        <v>0</v>
      </c>
    </row>
    <row r="461" spans="1:14" s="5" customFormat="1" ht="75">
      <c r="A461" s="6">
        <v>460</v>
      </c>
      <c r="B461" s="8" t="s">
        <v>1881</v>
      </c>
      <c r="C461" s="7" t="s">
        <v>2109</v>
      </c>
      <c r="D461" s="7" t="s">
        <v>2114</v>
      </c>
      <c r="E461" s="7" t="s">
        <v>2115</v>
      </c>
      <c r="F461" s="6" t="s">
        <v>2116</v>
      </c>
      <c r="G461" s="7" t="s">
        <v>2117</v>
      </c>
      <c r="H461" s="7">
        <v>2.081</v>
      </c>
      <c r="I461" s="7" t="s">
        <v>2113</v>
      </c>
      <c r="J461" s="7" t="s">
        <v>45</v>
      </c>
      <c r="K461" s="5">
        <v>9</v>
      </c>
      <c r="L461" s="5" t="b">
        <f t="shared" si="21"/>
        <v>0</v>
      </c>
      <c r="M461" s="5" t="b">
        <f t="shared" si="22"/>
        <v>0</v>
      </c>
      <c r="N461" s="5" t="b">
        <f t="shared" si="23"/>
        <v>0</v>
      </c>
    </row>
    <row r="462" spans="1:14" s="5" customFormat="1" ht="75">
      <c r="A462" s="6">
        <v>461</v>
      </c>
      <c r="B462" s="8" t="s">
        <v>1881</v>
      </c>
      <c r="C462" s="7" t="s">
        <v>2118</v>
      </c>
      <c r="D462" s="7" t="s">
        <v>2119</v>
      </c>
      <c r="E462" s="7" t="s">
        <v>2120</v>
      </c>
      <c r="F462" s="6" t="s">
        <v>2121</v>
      </c>
      <c r="G462" s="7" t="s">
        <v>2122</v>
      </c>
      <c r="H462" s="7">
        <v>8.0299999999999994</v>
      </c>
      <c r="I462" s="7" t="s">
        <v>2123</v>
      </c>
      <c r="J462" s="7" t="s">
        <v>45</v>
      </c>
      <c r="K462" s="5">
        <v>9</v>
      </c>
      <c r="L462" s="5" t="b">
        <f t="shared" si="21"/>
        <v>0</v>
      </c>
      <c r="M462" s="5">
        <f t="shared" si="22"/>
        <v>1</v>
      </c>
      <c r="N462" s="5" t="b">
        <f t="shared" si="23"/>
        <v>0</v>
      </c>
    </row>
    <row r="463" spans="1:14" s="5" customFormat="1" ht="105">
      <c r="A463" s="6">
        <v>462</v>
      </c>
      <c r="B463" s="8" t="s">
        <v>1881</v>
      </c>
      <c r="C463" s="7" t="s">
        <v>2124</v>
      </c>
      <c r="D463" s="7" t="s">
        <v>2125</v>
      </c>
      <c r="E463" s="7" t="s">
        <v>2029</v>
      </c>
      <c r="F463" s="6" t="s">
        <v>2126</v>
      </c>
      <c r="G463" s="7" t="s">
        <v>2127</v>
      </c>
      <c r="H463" s="7">
        <v>3.2269999999999999</v>
      </c>
      <c r="I463" s="7" t="s">
        <v>2027</v>
      </c>
      <c r="J463" s="7" t="s">
        <v>45</v>
      </c>
      <c r="K463" s="5">
        <v>9</v>
      </c>
      <c r="L463" s="5" t="b">
        <f t="shared" si="21"/>
        <v>0</v>
      </c>
      <c r="M463" s="5" t="b">
        <f t="shared" si="22"/>
        <v>0</v>
      </c>
      <c r="N463" s="5" t="b">
        <f t="shared" si="23"/>
        <v>0</v>
      </c>
    </row>
    <row r="464" spans="1:14" s="5" customFormat="1" ht="75">
      <c r="A464" s="6">
        <v>463</v>
      </c>
      <c r="B464" s="8" t="s">
        <v>1881</v>
      </c>
      <c r="C464" s="7" t="s">
        <v>2124</v>
      </c>
      <c r="D464" s="7" t="s">
        <v>2128</v>
      </c>
      <c r="E464" s="7" t="s">
        <v>2029</v>
      </c>
      <c r="F464" s="6" t="s">
        <v>2129</v>
      </c>
      <c r="G464" s="7" t="s">
        <v>2127</v>
      </c>
      <c r="H464" s="7">
        <v>3.2269999999999999</v>
      </c>
      <c r="I464" s="7" t="s">
        <v>2027</v>
      </c>
      <c r="J464" s="7" t="s">
        <v>45</v>
      </c>
      <c r="K464" s="5">
        <v>9</v>
      </c>
      <c r="L464" s="5" t="b">
        <f t="shared" si="21"/>
        <v>0</v>
      </c>
      <c r="M464" s="5" t="b">
        <f t="shared" si="22"/>
        <v>0</v>
      </c>
      <c r="N464" s="5" t="b">
        <f t="shared" si="23"/>
        <v>0</v>
      </c>
    </row>
    <row r="465" spans="1:14" s="5" customFormat="1" ht="90">
      <c r="A465" s="6">
        <v>464</v>
      </c>
      <c r="B465" s="8" t="s">
        <v>1881</v>
      </c>
      <c r="C465" s="7" t="s">
        <v>2124</v>
      </c>
      <c r="D465" s="7" t="s">
        <v>2130</v>
      </c>
      <c r="E465" s="7" t="s">
        <v>2029</v>
      </c>
      <c r="F465" s="6" t="s">
        <v>2131</v>
      </c>
      <c r="G465" s="7" t="s">
        <v>2132</v>
      </c>
      <c r="H465" s="7">
        <v>3.2269999999999999</v>
      </c>
      <c r="I465" s="7" t="s">
        <v>2027</v>
      </c>
      <c r="J465" s="7" t="s">
        <v>45</v>
      </c>
      <c r="K465" s="5">
        <v>9</v>
      </c>
      <c r="L465" s="5" t="b">
        <f t="shared" si="21"/>
        <v>0</v>
      </c>
      <c r="M465" s="5" t="b">
        <f t="shared" si="22"/>
        <v>0</v>
      </c>
      <c r="N465" s="5" t="b">
        <f t="shared" si="23"/>
        <v>0</v>
      </c>
    </row>
    <row r="466" spans="1:14" s="5" customFormat="1" ht="75">
      <c r="A466" s="6">
        <v>465</v>
      </c>
      <c r="B466" s="8" t="s">
        <v>1881</v>
      </c>
      <c r="C466" s="7" t="s">
        <v>2124</v>
      </c>
      <c r="D466" s="7" t="s">
        <v>2133</v>
      </c>
      <c r="E466" s="7" t="s">
        <v>996</v>
      </c>
      <c r="F466" s="6" t="s">
        <v>2134</v>
      </c>
      <c r="G466" s="7" t="s">
        <v>2135</v>
      </c>
      <c r="H466" s="7">
        <v>4.359</v>
      </c>
      <c r="I466" s="7" t="s">
        <v>989</v>
      </c>
      <c r="J466" s="7" t="s">
        <v>45</v>
      </c>
      <c r="K466" s="5">
        <v>9</v>
      </c>
      <c r="L466" s="5" t="b">
        <f t="shared" si="21"/>
        <v>0</v>
      </c>
      <c r="M466" s="5" t="b">
        <f t="shared" si="22"/>
        <v>0</v>
      </c>
      <c r="N466" s="5" t="b">
        <f t="shared" si="23"/>
        <v>0</v>
      </c>
    </row>
    <row r="467" spans="1:14" s="5" customFormat="1" ht="66">
      <c r="A467" s="6">
        <v>466</v>
      </c>
      <c r="B467" s="7" t="s">
        <v>19</v>
      </c>
      <c r="C467" s="7" t="s">
        <v>2136</v>
      </c>
      <c r="D467" s="7" t="s">
        <v>2137</v>
      </c>
      <c r="E467" s="7" t="s">
        <v>2138</v>
      </c>
      <c r="F467" s="6" t="s">
        <v>2139</v>
      </c>
      <c r="G467" s="7"/>
      <c r="H467" s="7">
        <v>1.587</v>
      </c>
      <c r="I467" s="7" t="s">
        <v>2063</v>
      </c>
      <c r="J467" s="7" t="s">
        <v>45</v>
      </c>
      <c r="L467" s="5" t="b">
        <f t="shared" si="21"/>
        <v>0</v>
      </c>
      <c r="M467" s="5" t="b">
        <f t="shared" si="22"/>
        <v>0</v>
      </c>
      <c r="N467" s="5">
        <f t="shared" si="23"/>
        <v>1</v>
      </c>
    </row>
    <row r="468" spans="1:14" s="5" customFormat="1" ht="75">
      <c r="A468" s="6">
        <v>467</v>
      </c>
      <c r="B468" s="8" t="s">
        <v>1881</v>
      </c>
      <c r="C468" s="7" t="s">
        <v>2136</v>
      </c>
      <c r="D468" s="7" t="s">
        <v>2140</v>
      </c>
      <c r="E468" s="7" t="s">
        <v>2070</v>
      </c>
      <c r="F468" s="6" t="s">
        <v>2141</v>
      </c>
      <c r="G468" s="7" t="s">
        <v>2142</v>
      </c>
      <c r="H468" s="7">
        <v>1.587</v>
      </c>
      <c r="I468" s="7" t="s">
        <v>2063</v>
      </c>
      <c r="J468" s="7" t="s">
        <v>45</v>
      </c>
      <c r="K468" s="5">
        <v>9</v>
      </c>
      <c r="L468" s="5" t="b">
        <f t="shared" si="21"/>
        <v>0</v>
      </c>
      <c r="M468" s="5" t="b">
        <f t="shared" si="22"/>
        <v>0</v>
      </c>
      <c r="N468" s="5">
        <f t="shared" si="23"/>
        <v>1</v>
      </c>
    </row>
    <row r="469" spans="1:14" s="5" customFormat="1" ht="76.5">
      <c r="A469" s="6">
        <v>468</v>
      </c>
      <c r="B469" s="7" t="s">
        <v>19</v>
      </c>
      <c r="C469" s="7" t="s">
        <v>2143</v>
      </c>
      <c r="D469" s="7" t="s">
        <v>2144</v>
      </c>
      <c r="E469" s="7" t="s">
        <v>2145</v>
      </c>
      <c r="F469" s="6" t="s">
        <v>2146</v>
      </c>
      <c r="G469" s="7"/>
      <c r="H469" s="7">
        <v>3.11</v>
      </c>
      <c r="I469" s="7" t="s">
        <v>2147</v>
      </c>
      <c r="J469" s="7" t="s">
        <v>45</v>
      </c>
      <c r="L469" s="5" t="b">
        <f t="shared" si="21"/>
        <v>0</v>
      </c>
      <c r="M469" s="5" t="b">
        <f t="shared" si="22"/>
        <v>0</v>
      </c>
      <c r="N469" s="5" t="b">
        <f t="shared" si="23"/>
        <v>0</v>
      </c>
    </row>
    <row r="470" spans="1:14" s="5" customFormat="1" ht="75">
      <c r="A470" s="6">
        <v>469</v>
      </c>
      <c r="B470" s="8" t="s">
        <v>1881</v>
      </c>
      <c r="C470" s="7" t="s">
        <v>2143</v>
      </c>
      <c r="D470" s="7" t="s">
        <v>2148</v>
      </c>
      <c r="E470" s="7" t="s">
        <v>2149</v>
      </c>
      <c r="F470" s="6" t="s">
        <v>2150</v>
      </c>
      <c r="G470" s="7" t="s">
        <v>2151</v>
      </c>
      <c r="H470" s="7">
        <v>1.6930000000000001</v>
      </c>
      <c r="I470" s="7" t="s">
        <v>741</v>
      </c>
      <c r="J470" s="7" t="s">
        <v>45</v>
      </c>
      <c r="K470" s="5">
        <v>9</v>
      </c>
      <c r="L470" s="5" t="b">
        <f t="shared" si="21"/>
        <v>0</v>
      </c>
      <c r="M470" s="5" t="b">
        <f t="shared" si="22"/>
        <v>0</v>
      </c>
      <c r="N470" s="5">
        <f t="shared" si="23"/>
        <v>1</v>
      </c>
    </row>
    <row r="471" spans="1:14" s="5" customFormat="1" ht="76.5">
      <c r="A471" s="6">
        <v>470</v>
      </c>
      <c r="B471" s="7" t="s">
        <v>1823</v>
      </c>
      <c r="C471" s="7" t="s">
        <v>2152</v>
      </c>
      <c r="D471" s="7" t="s">
        <v>2153</v>
      </c>
      <c r="E471" s="7" t="s">
        <v>2154</v>
      </c>
      <c r="F471" s="6" t="s">
        <v>2155</v>
      </c>
      <c r="G471" s="7" t="s">
        <v>2156</v>
      </c>
      <c r="H471" s="7">
        <v>3.1480000000000001</v>
      </c>
      <c r="I471" s="7" t="s">
        <v>2157</v>
      </c>
      <c r="J471" s="7" t="s">
        <v>45</v>
      </c>
      <c r="L471" s="5" t="b">
        <f t="shared" si="21"/>
        <v>0</v>
      </c>
      <c r="M471" s="5" t="b">
        <f t="shared" si="22"/>
        <v>0</v>
      </c>
      <c r="N471" s="5" t="b">
        <f t="shared" si="23"/>
        <v>0</v>
      </c>
    </row>
    <row r="472" spans="1:14" s="5" customFormat="1" ht="114.75">
      <c r="A472" s="6">
        <v>471</v>
      </c>
      <c r="B472" s="7" t="s">
        <v>19</v>
      </c>
      <c r="C472" s="7" t="s">
        <v>2158</v>
      </c>
      <c r="D472" s="7" t="s">
        <v>2159</v>
      </c>
      <c r="E472" s="7" t="s">
        <v>2160</v>
      </c>
      <c r="F472" s="6" t="s">
        <v>2161</v>
      </c>
      <c r="G472" s="7"/>
      <c r="H472" s="7">
        <v>3.891</v>
      </c>
      <c r="I472" s="7" t="s">
        <v>689</v>
      </c>
      <c r="J472" s="7" t="s">
        <v>45</v>
      </c>
      <c r="L472" s="5" t="b">
        <f t="shared" si="21"/>
        <v>0</v>
      </c>
      <c r="M472" s="5" t="b">
        <f t="shared" si="22"/>
        <v>0</v>
      </c>
      <c r="N472" s="5" t="b">
        <f t="shared" si="23"/>
        <v>0</v>
      </c>
    </row>
    <row r="473" spans="1:14" s="5" customFormat="1" ht="60">
      <c r="A473" s="6">
        <v>472</v>
      </c>
      <c r="B473" s="8" t="s">
        <v>1881</v>
      </c>
      <c r="C473" s="7" t="s">
        <v>2158</v>
      </c>
      <c r="D473" s="7" t="s">
        <v>2162</v>
      </c>
      <c r="E473" s="7" t="s">
        <v>425</v>
      </c>
      <c r="F473" s="6" t="s">
        <v>2163</v>
      </c>
      <c r="G473" s="7" t="s">
        <v>2164</v>
      </c>
      <c r="H473" s="7">
        <v>3.702</v>
      </c>
      <c r="I473" s="7" t="s">
        <v>69</v>
      </c>
      <c r="J473" s="7" t="s">
        <v>45</v>
      </c>
      <c r="K473" s="5">
        <v>9</v>
      </c>
      <c r="L473" s="5" t="b">
        <f t="shared" si="21"/>
        <v>0</v>
      </c>
      <c r="M473" s="5" t="b">
        <f t="shared" si="22"/>
        <v>0</v>
      </c>
      <c r="N473" s="5" t="b">
        <f t="shared" si="23"/>
        <v>0</v>
      </c>
    </row>
    <row r="474" spans="1:14" s="5" customFormat="1" ht="60">
      <c r="A474" s="6">
        <v>473</v>
      </c>
      <c r="B474" s="7" t="s">
        <v>15</v>
      </c>
      <c r="C474" s="7" t="s">
        <v>2165</v>
      </c>
      <c r="D474" s="7" t="s">
        <v>2166</v>
      </c>
      <c r="E474" s="7" t="s">
        <v>2167</v>
      </c>
      <c r="F474" s="6" t="s">
        <v>2168</v>
      </c>
      <c r="G474" s="7" t="s">
        <v>2169</v>
      </c>
      <c r="H474" s="7">
        <v>4.391</v>
      </c>
      <c r="I474" s="7" t="s">
        <v>2170</v>
      </c>
      <c r="J474" s="7" t="s">
        <v>45</v>
      </c>
      <c r="K474" s="5">
        <v>9</v>
      </c>
      <c r="L474" s="5" t="b">
        <f t="shared" si="21"/>
        <v>0</v>
      </c>
      <c r="M474" s="5" t="b">
        <f t="shared" si="22"/>
        <v>0</v>
      </c>
      <c r="N474" s="5" t="b">
        <f t="shared" si="23"/>
        <v>0</v>
      </c>
    </row>
    <row r="475" spans="1:14" s="5" customFormat="1" ht="60">
      <c r="A475" s="6">
        <v>474</v>
      </c>
      <c r="B475" s="7" t="s">
        <v>15</v>
      </c>
      <c r="C475" s="7" t="s">
        <v>2171</v>
      </c>
      <c r="D475" s="7" t="s">
        <v>2172</v>
      </c>
      <c r="E475" s="7" t="s">
        <v>2173</v>
      </c>
      <c r="F475" s="6" t="s">
        <v>2174</v>
      </c>
      <c r="G475" s="7"/>
      <c r="H475" s="7">
        <v>4.5679999999999996</v>
      </c>
      <c r="I475" s="7" t="s">
        <v>768</v>
      </c>
      <c r="J475" s="7" t="s">
        <v>45</v>
      </c>
      <c r="L475" s="5" t="b">
        <f t="shared" si="21"/>
        <v>0</v>
      </c>
      <c r="M475" s="5" t="b">
        <f t="shared" si="22"/>
        <v>0</v>
      </c>
      <c r="N475" s="5" t="b">
        <f t="shared" si="23"/>
        <v>0</v>
      </c>
    </row>
    <row r="476" spans="1:14" s="5" customFormat="1" ht="68.25">
      <c r="A476" s="6">
        <v>475</v>
      </c>
      <c r="B476" s="7" t="s">
        <v>15</v>
      </c>
      <c r="C476" s="7" t="s">
        <v>2171</v>
      </c>
      <c r="D476" s="7" t="s">
        <v>2175</v>
      </c>
      <c r="E476" s="7" t="s">
        <v>2176</v>
      </c>
      <c r="F476" s="6" t="s">
        <v>2177</v>
      </c>
      <c r="G476" s="7"/>
      <c r="H476" s="7">
        <v>3.859</v>
      </c>
      <c r="I476" s="7" t="s">
        <v>2178</v>
      </c>
      <c r="J476" s="7" t="s">
        <v>45</v>
      </c>
      <c r="L476" s="5" t="b">
        <f t="shared" si="21"/>
        <v>0</v>
      </c>
      <c r="M476" s="5" t="b">
        <f t="shared" si="22"/>
        <v>0</v>
      </c>
      <c r="N476" s="5" t="b">
        <f t="shared" si="23"/>
        <v>0</v>
      </c>
    </row>
    <row r="477" spans="1:14" s="5" customFormat="1" ht="102">
      <c r="A477" s="6">
        <v>476</v>
      </c>
      <c r="B477" s="7" t="s">
        <v>15</v>
      </c>
      <c r="C477" s="7" t="s">
        <v>2171</v>
      </c>
      <c r="D477" s="7" t="s">
        <v>2179</v>
      </c>
      <c r="E477" s="7" t="s">
        <v>2180</v>
      </c>
      <c r="F477" s="6" t="s">
        <v>2181</v>
      </c>
      <c r="G477" s="7"/>
      <c r="H477" s="7">
        <v>3.2690000000000001</v>
      </c>
      <c r="I477" s="7" t="s">
        <v>402</v>
      </c>
      <c r="J477" s="7" t="s">
        <v>45</v>
      </c>
      <c r="L477" s="5" t="b">
        <f t="shared" si="21"/>
        <v>0</v>
      </c>
      <c r="M477" s="5" t="b">
        <f t="shared" si="22"/>
        <v>0</v>
      </c>
      <c r="N477" s="5" t="b">
        <f t="shared" si="23"/>
        <v>0</v>
      </c>
    </row>
    <row r="478" spans="1:14" s="5" customFormat="1" ht="76.5">
      <c r="A478" s="6">
        <v>477</v>
      </c>
      <c r="B478" s="7" t="s">
        <v>15</v>
      </c>
      <c r="C478" s="7" t="s">
        <v>2171</v>
      </c>
      <c r="D478" s="7" t="s">
        <v>2182</v>
      </c>
      <c r="E478" s="7" t="s">
        <v>2183</v>
      </c>
      <c r="F478" s="6" t="s">
        <v>2184</v>
      </c>
      <c r="G478" s="7"/>
      <c r="H478" s="7">
        <v>3.2690000000000001</v>
      </c>
      <c r="I478" s="7" t="s">
        <v>402</v>
      </c>
      <c r="J478" s="7" t="s">
        <v>45</v>
      </c>
      <c r="L478" s="5" t="b">
        <f t="shared" si="21"/>
        <v>0</v>
      </c>
      <c r="M478" s="5" t="b">
        <f t="shared" si="22"/>
        <v>0</v>
      </c>
      <c r="N478" s="5" t="b">
        <f t="shared" si="23"/>
        <v>0</v>
      </c>
    </row>
    <row r="479" spans="1:14" s="5" customFormat="1" ht="53.25">
      <c r="A479" s="6">
        <v>478</v>
      </c>
      <c r="B479" s="7" t="s">
        <v>15</v>
      </c>
      <c r="C479" s="7" t="s">
        <v>2171</v>
      </c>
      <c r="D479" s="7" t="s">
        <v>2185</v>
      </c>
      <c r="E479" s="7" t="s">
        <v>2186</v>
      </c>
      <c r="F479" s="6" t="s">
        <v>2187</v>
      </c>
      <c r="G479" s="7"/>
      <c r="H479" s="7">
        <v>3.0459999999999998</v>
      </c>
      <c r="I479" s="7" t="s">
        <v>2188</v>
      </c>
      <c r="J479" s="7" t="s">
        <v>45</v>
      </c>
      <c r="L479" s="5" t="b">
        <f t="shared" si="21"/>
        <v>0</v>
      </c>
      <c r="M479" s="5" t="b">
        <f t="shared" si="22"/>
        <v>0</v>
      </c>
      <c r="N479" s="5" t="b">
        <f t="shared" si="23"/>
        <v>0</v>
      </c>
    </row>
    <row r="480" spans="1:14" s="5" customFormat="1" ht="89.25">
      <c r="A480" s="6">
        <v>479</v>
      </c>
      <c r="B480" s="7" t="s">
        <v>15</v>
      </c>
      <c r="C480" s="7" t="s">
        <v>2171</v>
      </c>
      <c r="D480" s="7" t="s">
        <v>2189</v>
      </c>
      <c r="E480" s="7" t="s">
        <v>2190</v>
      </c>
      <c r="F480" s="6" t="s">
        <v>2191</v>
      </c>
      <c r="G480" s="7"/>
      <c r="H480" s="7">
        <v>2.133</v>
      </c>
      <c r="I480" s="7" t="s">
        <v>2192</v>
      </c>
      <c r="J480" s="7" t="s">
        <v>45</v>
      </c>
      <c r="L480" s="5" t="b">
        <f t="shared" si="21"/>
        <v>0</v>
      </c>
      <c r="M480" s="5" t="b">
        <f t="shared" si="22"/>
        <v>0</v>
      </c>
      <c r="N480" s="5" t="b">
        <f t="shared" si="23"/>
        <v>0</v>
      </c>
    </row>
    <row r="481" spans="1:14" s="5" customFormat="1" ht="75">
      <c r="A481" s="6">
        <v>480</v>
      </c>
      <c r="B481" s="7" t="s">
        <v>15</v>
      </c>
      <c r="C481" s="7" t="s">
        <v>2171</v>
      </c>
      <c r="D481" s="7" t="s">
        <v>2193</v>
      </c>
      <c r="E481" s="7" t="s">
        <v>2194</v>
      </c>
      <c r="F481" s="6" t="s">
        <v>2195</v>
      </c>
      <c r="G481" s="7"/>
      <c r="H481" s="7">
        <v>2.0089999999999999</v>
      </c>
      <c r="I481" s="7" t="s">
        <v>2196</v>
      </c>
      <c r="J481" s="7" t="s">
        <v>45</v>
      </c>
      <c r="L481" s="5" t="b">
        <f t="shared" si="21"/>
        <v>0</v>
      </c>
      <c r="M481" s="5" t="b">
        <f t="shared" si="22"/>
        <v>0</v>
      </c>
      <c r="N481" s="5" t="b">
        <f t="shared" si="23"/>
        <v>0</v>
      </c>
    </row>
    <row r="482" spans="1:14" s="5" customFormat="1" ht="75">
      <c r="A482" s="6">
        <v>481</v>
      </c>
      <c r="B482" s="7" t="s">
        <v>2197</v>
      </c>
      <c r="C482" s="7" t="s">
        <v>2198</v>
      </c>
      <c r="D482" s="7" t="s">
        <v>2199</v>
      </c>
      <c r="E482" s="7" t="s">
        <v>2200</v>
      </c>
      <c r="F482" s="6" t="s">
        <v>2201</v>
      </c>
      <c r="G482" s="7" t="s">
        <v>2202</v>
      </c>
      <c r="H482" s="7">
        <v>3.0950000000000002</v>
      </c>
      <c r="I482" s="7" t="s">
        <v>2203</v>
      </c>
      <c r="J482" s="7" t="s">
        <v>45</v>
      </c>
      <c r="L482" s="5" t="b">
        <f t="shared" si="21"/>
        <v>0</v>
      </c>
      <c r="M482" s="5" t="b">
        <f t="shared" si="22"/>
        <v>0</v>
      </c>
      <c r="N482" s="5" t="b">
        <f t="shared" si="23"/>
        <v>0</v>
      </c>
    </row>
    <row r="483" spans="1:14" s="5" customFormat="1" ht="89.25">
      <c r="A483" s="6">
        <v>482</v>
      </c>
      <c r="B483" s="7" t="s">
        <v>2197</v>
      </c>
      <c r="C483" s="7" t="s">
        <v>2198</v>
      </c>
      <c r="D483" s="7" t="s">
        <v>2204</v>
      </c>
      <c r="E483" s="7" t="s">
        <v>2205</v>
      </c>
      <c r="F483" s="6" t="s">
        <v>2206</v>
      </c>
      <c r="G483" s="7" t="s">
        <v>2207</v>
      </c>
      <c r="H483" s="7">
        <v>3.18</v>
      </c>
      <c r="I483" s="7" t="s">
        <v>2208</v>
      </c>
      <c r="J483" s="7" t="s">
        <v>45</v>
      </c>
      <c r="L483" s="5" t="b">
        <f t="shared" si="21"/>
        <v>0</v>
      </c>
      <c r="M483" s="5" t="b">
        <f t="shared" si="22"/>
        <v>0</v>
      </c>
      <c r="N483" s="5" t="b">
        <f t="shared" si="23"/>
        <v>0</v>
      </c>
    </row>
    <row r="484" spans="1:14" s="5" customFormat="1" ht="76.5">
      <c r="A484" s="6">
        <v>483</v>
      </c>
      <c r="B484" s="7" t="s">
        <v>2197</v>
      </c>
      <c r="C484" s="7" t="s">
        <v>2198</v>
      </c>
      <c r="D484" s="7" t="s">
        <v>2209</v>
      </c>
      <c r="E484" s="7" t="s">
        <v>2210</v>
      </c>
      <c r="F484" s="6" t="s">
        <v>2211</v>
      </c>
      <c r="G484" s="7" t="s">
        <v>2202</v>
      </c>
      <c r="H484" s="7">
        <v>3.859</v>
      </c>
      <c r="I484" s="7" t="s">
        <v>2178</v>
      </c>
      <c r="J484" s="7" t="s">
        <v>45</v>
      </c>
      <c r="L484" s="5" t="b">
        <f t="shared" si="21"/>
        <v>0</v>
      </c>
      <c r="M484" s="5" t="b">
        <f t="shared" si="22"/>
        <v>0</v>
      </c>
      <c r="N484" s="5" t="b">
        <f t="shared" si="23"/>
        <v>0</v>
      </c>
    </row>
    <row r="485" spans="1:14" s="5" customFormat="1" ht="60">
      <c r="A485" s="6">
        <v>484</v>
      </c>
      <c r="B485" s="7" t="s">
        <v>15</v>
      </c>
      <c r="C485" s="7" t="s">
        <v>2171</v>
      </c>
      <c r="D485" s="7" t="s">
        <v>2212</v>
      </c>
      <c r="E485" s="7" t="s">
        <v>2213</v>
      </c>
      <c r="F485" s="6" t="s">
        <v>2214</v>
      </c>
      <c r="G485" s="7" t="s">
        <v>2215</v>
      </c>
      <c r="H485" s="7">
        <v>3.0950000000000002</v>
      </c>
      <c r="I485" s="7" t="s">
        <v>2203</v>
      </c>
      <c r="J485" s="7" t="s">
        <v>45</v>
      </c>
      <c r="K485" s="5">
        <v>9</v>
      </c>
      <c r="L485" s="5" t="b">
        <f t="shared" si="21"/>
        <v>0</v>
      </c>
      <c r="M485" s="5" t="b">
        <f t="shared" si="22"/>
        <v>0</v>
      </c>
      <c r="N485" s="5" t="b">
        <f t="shared" si="23"/>
        <v>0</v>
      </c>
    </row>
    <row r="486" spans="1:14" s="5" customFormat="1" ht="75">
      <c r="A486" s="6">
        <v>485</v>
      </c>
      <c r="B486" s="7" t="s">
        <v>15</v>
      </c>
      <c r="C486" s="7" t="s">
        <v>2171</v>
      </c>
      <c r="D486" s="7" t="s">
        <v>2216</v>
      </c>
      <c r="E486" s="7" t="s">
        <v>2217</v>
      </c>
      <c r="F486" s="6" t="s">
        <v>2218</v>
      </c>
      <c r="G486" s="7" t="s">
        <v>2219</v>
      </c>
      <c r="H486" s="7">
        <v>3.6989999999999998</v>
      </c>
      <c r="I486" s="7" t="s">
        <v>2220</v>
      </c>
      <c r="J486" s="7" t="s">
        <v>45</v>
      </c>
      <c r="K486" s="5">
        <v>9</v>
      </c>
      <c r="L486" s="5" t="b">
        <f t="shared" si="21"/>
        <v>0</v>
      </c>
      <c r="M486" s="5" t="b">
        <f t="shared" si="22"/>
        <v>0</v>
      </c>
      <c r="N486" s="5" t="b">
        <f t="shared" si="23"/>
        <v>0</v>
      </c>
    </row>
    <row r="487" spans="1:14" s="5" customFormat="1" ht="78.75">
      <c r="A487" s="6">
        <v>486</v>
      </c>
      <c r="B487" s="7" t="s">
        <v>15</v>
      </c>
      <c r="C487" s="7" t="s">
        <v>2221</v>
      </c>
      <c r="D487" s="7" t="s">
        <v>2222</v>
      </c>
      <c r="E487" s="7" t="s">
        <v>2223</v>
      </c>
      <c r="F487" s="6" t="s">
        <v>2224</v>
      </c>
      <c r="G487" s="7"/>
      <c r="H487" s="7">
        <v>4.0289999999999999</v>
      </c>
      <c r="I487" s="7" t="s">
        <v>1438</v>
      </c>
      <c r="J487" s="7" t="s">
        <v>45</v>
      </c>
      <c r="L487" s="5" t="b">
        <f t="shared" si="21"/>
        <v>0</v>
      </c>
      <c r="M487" s="5" t="b">
        <f t="shared" si="22"/>
        <v>0</v>
      </c>
      <c r="N487" s="5" t="b">
        <f t="shared" si="23"/>
        <v>0</v>
      </c>
    </row>
    <row r="488" spans="1:14" s="5" customFormat="1" ht="53.25">
      <c r="A488" s="6">
        <v>487</v>
      </c>
      <c r="B488" s="7" t="s">
        <v>15</v>
      </c>
      <c r="C488" s="7" t="s">
        <v>2221</v>
      </c>
      <c r="D488" s="7" t="s">
        <v>2225</v>
      </c>
      <c r="E488" s="7" t="s">
        <v>2226</v>
      </c>
      <c r="F488" s="6" t="s">
        <v>2227</v>
      </c>
      <c r="G488" s="7"/>
      <c r="H488" s="7">
        <v>3.907</v>
      </c>
      <c r="I488" s="7" t="s">
        <v>1247</v>
      </c>
      <c r="J488" s="7" t="s">
        <v>45</v>
      </c>
      <c r="L488" s="5" t="b">
        <f t="shared" si="21"/>
        <v>0</v>
      </c>
      <c r="M488" s="5" t="b">
        <f t="shared" si="22"/>
        <v>0</v>
      </c>
      <c r="N488" s="5" t="b">
        <f t="shared" si="23"/>
        <v>0</v>
      </c>
    </row>
    <row r="489" spans="1:14" s="5" customFormat="1" ht="60">
      <c r="A489" s="6">
        <v>488</v>
      </c>
      <c r="B489" s="7" t="s">
        <v>15</v>
      </c>
      <c r="C489" s="7" t="s">
        <v>2221</v>
      </c>
      <c r="D489" s="7" t="s">
        <v>2228</v>
      </c>
      <c r="E489" s="7" t="s">
        <v>2229</v>
      </c>
      <c r="F489" s="6" t="s">
        <v>2230</v>
      </c>
      <c r="G489" s="7"/>
      <c r="H489" s="7">
        <v>3.907</v>
      </c>
      <c r="I489" s="7" t="s">
        <v>1247</v>
      </c>
      <c r="J489" s="7" t="s">
        <v>45</v>
      </c>
      <c r="L489" s="5" t="b">
        <f t="shared" si="21"/>
        <v>0</v>
      </c>
      <c r="M489" s="5" t="b">
        <f t="shared" si="22"/>
        <v>0</v>
      </c>
      <c r="N489" s="5" t="b">
        <f t="shared" si="23"/>
        <v>0</v>
      </c>
    </row>
    <row r="490" spans="1:14" s="5" customFormat="1" ht="73.5">
      <c r="A490" s="6">
        <v>489</v>
      </c>
      <c r="B490" s="7" t="s">
        <v>15</v>
      </c>
      <c r="C490" s="7" t="s">
        <v>2221</v>
      </c>
      <c r="D490" s="7" t="s">
        <v>2231</v>
      </c>
      <c r="E490" s="7" t="s">
        <v>2232</v>
      </c>
      <c r="F490" s="6" t="s">
        <v>2233</v>
      </c>
      <c r="G490" s="7"/>
      <c r="H490" s="7">
        <v>3.859</v>
      </c>
      <c r="I490" s="7" t="s">
        <v>2178</v>
      </c>
      <c r="J490" s="7" t="s">
        <v>45</v>
      </c>
      <c r="L490" s="5" t="b">
        <f t="shared" si="21"/>
        <v>0</v>
      </c>
      <c r="M490" s="5" t="b">
        <f t="shared" si="22"/>
        <v>0</v>
      </c>
      <c r="N490" s="5" t="b">
        <f t="shared" si="23"/>
        <v>0</v>
      </c>
    </row>
    <row r="491" spans="1:14" s="5" customFormat="1" ht="60">
      <c r="A491" s="6">
        <v>490</v>
      </c>
      <c r="B491" s="7" t="s">
        <v>15</v>
      </c>
      <c r="C491" s="7" t="s">
        <v>2221</v>
      </c>
      <c r="D491" s="7" t="s">
        <v>2234</v>
      </c>
      <c r="E491" s="7" t="s">
        <v>2235</v>
      </c>
      <c r="F491" s="6" t="s">
        <v>2236</v>
      </c>
      <c r="G491" s="7"/>
      <c r="H491" s="7">
        <v>0.877</v>
      </c>
      <c r="I491" s="7" t="s">
        <v>2237</v>
      </c>
      <c r="J491" s="7" t="s">
        <v>45</v>
      </c>
      <c r="L491" s="5" t="b">
        <f t="shared" si="21"/>
        <v>0</v>
      </c>
      <c r="M491" s="5" t="b">
        <f t="shared" si="22"/>
        <v>0</v>
      </c>
      <c r="N491" s="5">
        <f t="shared" si="23"/>
        <v>1</v>
      </c>
    </row>
    <row r="492" spans="1:14" s="5" customFormat="1" ht="60">
      <c r="A492" s="6">
        <v>491</v>
      </c>
      <c r="B492" s="7" t="s">
        <v>2197</v>
      </c>
      <c r="C492" s="7" t="s">
        <v>2238</v>
      </c>
      <c r="D492" s="7" t="s">
        <v>2239</v>
      </c>
      <c r="E492" s="7" t="s">
        <v>2240</v>
      </c>
      <c r="F492" s="6" t="s">
        <v>2241</v>
      </c>
      <c r="G492" s="7" t="s">
        <v>2242</v>
      </c>
      <c r="H492" s="7">
        <v>0.70499999999999996</v>
      </c>
      <c r="I492" s="7" t="s">
        <v>2243</v>
      </c>
      <c r="J492" s="7" t="s">
        <v>45</v>
      </c>
      <c r="L492" s="5" t="b">
        <f t="shared" si="21"/>
        <v>0</v>
      </c>
      <c r="M492" s="5" t="b">
        <f t="shared" si="22"/>
        <v>0</v>
      </c>
      <c r="N492" s="5">
        <f t="shared" si="23"/>
        <v>1</v>
      </c>
    </row>
    <row r="493" spans="1:14" s="5" customFormat="1" ht="75">
      <c r="A493" s="6">
        <v>492</v>
      </c>
      <c r="B493" s="7" t="s">
        <v>2197</v>
      </c>
      <c r="C493" s="7" t="s">
        <v>2238</v>
      </c>
      <c r="D493" s="7" t="s">
        <v>2244</v>
      </c>
      <c r="E493" s="7" t="s">
        <v>2245</v>
      </c>
      <c r="F493" s="6" t="s">
        <v>2246</v>
      </c>
      <c r="G493" s="7" t="s">
        <v>2247</v>
      </c>
      <c r="H493" s="7">
        <v>1.655</v>
      </c>
      <c r="I493" s="7" t="s">
        <v>2248</v>
      </c>
      <c r="J493" s="7" t="s">
        <v>45</v>
      </c>
      <c r="L493" s="5" t="b">
        <f t="shared" si="21"/>
        <v>0</v>
      </c>
      <c r="M493" s="5" t="b">
        <f t="shared" si="22"/>
        <v>0</v>
      </c>
      <c r="N493" s="5">
        <f t="shared" si="23"/>
        <v>1</v>
      </c>
    </row>
    <row r="494" spans="1:14" s="5" customFormat="1" ht="75">
      <c r="A494" s="6">
        <v>493</v>
      </c>
      <c r="B494" s="7" t="s">
        <v>2197</v>
      </c>
      <c r="C494" s="7" t="s">
        <v>2238</v>
      </c>
      <c r="D494" s="7" t="s">
        <v>2249</v>
      </c>
      <c r="E494" s="7" t="s">
        <v>2250</v>
      </c>
      <c r="F494" s="6" t="s">
        <v>2251</v>
      </c>
      <c r="G494" s="7" t="s">
        <v>2247</v>
      </c>
      <c r="H494" s="7">
        <v>0.78500000000000003</v>
      </c>
      <c r="I494" s="7" t="s">
        <v>2252</v>
      </c>
      <c r="J494" s="7" t="s">
        <v>45</v>
      </c>
      <c r="L494" s="5" t="b">
        <f t="shared" si="21"/>
        <v>0</v>
      </c>
      <c r="M494" s="5" t="b">
        <f t="shared" si="22"/>
        <v>0</v>
      </c>
      <c r="N494" s="5">
        <f t="shared" si="23"/>
        <v>1</v>
      </c>
    </row>
    <row r="495" spans="1:14" s="5" customFormat="1" ht="75">
      <c r="A495" s="6">
        <v>494</v>
      </c>
      <c r="B495" s="7" t="s">
        <v>15</v>
      </c>
      <c r="C495" s="7" t="s">
        <v>2221</v>
      </c>
      <c r="D495" s="7" t="s">
        <v>2253</v>
      </c>
      <c r="E495" s="7" t="s">
        <v>2254</v>
      </c>
      <c r="F495" s="6" t="s">
        <v>2255</v>
      </c>
      <c r="G495" s="7" t="s">
        <v>2256</v>
      </c>
      <c r="H495" s="7">
        <v>4.0289999999999999</v>
      </c>
      <c r="I495" s="7" t="s">
        <v>1438</v>
      </c>
      <c r="J495" s="7" t="s">
        <v>45</v>
      </c>
      <c r="K495" s="5">
        <v>9</v>
      </c>
      <c r="L495" s="5" t="b">
        <f t="shared" si="21"/>
        <v>0</v>
      </c>
      <c r="M495" s="5" t="b">
        <f t="shared" si="22"/>
        <v>0</v>
      </c>
      <c r="N495" s="5" t="b">
        <f t="shared" si="23"/>
        <v>0</v>
      </c>
    </row>
    <row r="496" spans="1:14" s="5" customFormat="1" ht="87.75">
      <c r="A496" s="6">
        <v>495</v>
      </c>
      <c r="B496" s="7" t="s">
        <v>15</v>
      </c>
      <c r="C496" s="7" t="s">
        <v>2257</v>
      </c>
      <c r="D496" s="7" t="s">
        <v>2258</v>
      </c>
      <c r="E496" s="7" t="s">
        <v>2259</v>
      </c>
      <c r="F496" s="6" t="s">
        <v>2260</v>
      </c>
      <c r="G496" s="7"/>
      <c r="H496" s="7">
        <v>3.2690000000000001</v>
      </c>
      <c r="I496" s="7" t="s">
        <v>402</v>
      </c>
      <c r="J496" s="7" t="s">
        <v>45</v>
      </c>
      <c r="L496" s="5" t="b">
        <f t="shared" si="21"/>
        <v>0</v>
      </c>
      <c r="M496" s="5" t="b">
        <f t="shared" si="22"/>
        <v>0</v>
      </c>
      <c r="N496" s="5" t="b">
        <f t="shared" si="23"/>
        <v>0</v>
      </c>
    </row>
    <row r="497" spans="1:14" s="5" customFormat="1" ht="68.25">
      <c r="A497" s="6">
        <v>496</v>
      </c>
      <c r="B497" s="7" t="s">
        <v>15</v>
      </c>
      <c r="C497" s="7" t="s">
        <v>2261</v>
      </c>
      <c r="D497" s="7" t="s">
        <v>2262</v>
      </c>
      <c r="E497" s="7" t="s">
        <v>2263</v>
      </c>
      <c r="F497" s="6" t="s">
        <v>2264</v>
      </c>
      <c r="G497" s="7"/>
      <c r="H497" s="7">
        <v>1.294</v>
      </c>
      <c r="I497" s="7" t="s">
        <v>2265</v>
      </c>
      <c r="J497" s="7" t="s">
        <v>45</v>
      </c>
      <c r="L497" s="5" t="b">
        <f t="shared" si="21"/>
        <v>0</v>
      </c>
      <c r="M497" s="5" t="b">
        <f t="shared" si="22"/>
        <v>0</v>
      </c>
      <c r="N497" s="5">
        <f t="shared" si="23"/>
        <v>1</v>
      </c>
    </row>
    <row r="498" spans="1:14" s="5" customFormat="1" ht="68.25">
      <c r="A498" s="6">
        <v>497</v>
      </c>
      <c r="B498" s="7" t="s">
        <v>15</v>
      </c>
      <c r="C498" s="7" t="s">
        <v>2266</v>
      </c>
      <c r="D498" s="7" t="s">
        <v>2267</v>
      </c>
      <c r="E498" s="7" t="s">
        <v>2268</v>
      </c>
      <c r="F498" s="6" t="s">
        <v>2269</v>
      </c>
      <c r="G498" s="7"/>
      <c r="H498" s="7">
        <v>3.2690000000000001</v>
      </c>
      <c r="I498" s="7" t="s">
        <v>402</v>
      </c>
      <c r="J498" s="7" t="s">
        <v>45</v>
      </c>
      <c r="L498" s="5" t="b">
        <f t="shared" si="21"/>
        <v>0</v>
      </c>
      <c r="M498" s="5" t="b">
        <f t="shared" si="22"/>
        <v>0</v>
      </c>
      <c r="N498" s="5" t="b">
        <f t="shared" si="23"/>
        <v>0</v>
      </c>
    </row>
    <row r="499" spans="1:14" s="9" customFormat="1" ht="76.5">
      <c r="A499" s="6">
        <v>498</v>
      </c>
      <c r="B499" s="7" t="s">
        <v>15</v>
      </c>
      <c r="C499" s="7" t="s">
        <v>2270</v>
      </c>
      <c r="D499" s="7" t="s">
        <v>2271</v>
      </c>
      <c r="E499" s="7" t="s">
        <v>2272</v>
      </c>
      <c r="F499" s="6" t="s">
        <v>2273</v>
      </c>
      <c r="G499" s="7"/>
      <c r="H499" s="7">
        <v>3.9009999999999998</v>
      </c>
      <c r="I499" s="7" t="s">
        <v>2274</v>
      </c>
      <c r="J499" s="7" t="s">
        <v>45</v>
      </c>
      <c r="K499" s="5"/>
      <c r="L499" s="5" t="b">
        <f t="shared" si="21"/>
        <v>0</v>
      </c>
      <c r="M499" s="5" t="b">
        <f t="shared" si="22"/>
        <v>0</v>
      </c>
      <c r="N499" s="5" t="b">
        <f t="shared" si="23"/>
        <v>0</v>
      </c>
    </row>
    <row r="500" spans="1:14" s="5" customFormat="1" ht="68.25">
      <c r="A500" s="6">
        <v>499</v>
      </c>
      <c r="B500" s="7" t="s">
        <v>15</v>
      </c>
      <c r="C500" s="7" t="s">
        <v>2270</v>
      </c>
      <c r="D500" s="7" t="s">
        <v>2275</v>
      </c>
      <c r="E500" s="7" t="s">
        <v>2276</v>
      </c>
      <c r="F500" s="6" t="s">
        <v>2277</v>
      </c>
      <c r="G500" s="7"/>
      <c r="H500" s="7">
        <v>3.2690000000000001</v>
      </c>
      <c r="I500" s="7" t="s">
        <v>1317</v>
      </c>
      <c r="J500" s="7" t="s">
        <v>45</v>
      </c>
      <c r="L500" s="5" t="b">
        <f t="shared" si="21"/>
        <v>0</v>
      </c>
      <c r="M500" s="5" t="b">
        <f t="shared" si="22"/>
        <v>0</v>
      </c>
      <c r="N500" s="5" t="b">
        <f t="shared" si="23"/>
        <v>0</v>
      </c>
    </row>
    <row r="501" spans="1:14" s="5" customFormat="1" ht="66">
      <c r="A501" s="6">
        <v>500</v>
      </c>
      <c r="B501" s="7" t="s">
        <v>15</v>
      </c>
      <c r="C501" s="7" t="s">
        <v>2270</v>
      </c>
      <c r="D501" s="7" t="s">
        <v>2278</v>
      </c>
      <c r="E501" s="7" t="s">
        <v>2279</v>
      </c>
      <c r="F501" s="6" t="s">
        <v>2280</v>
      </c>
      <c r="G501" s="7"/>
      <c r="H501" s="7">
        <v>3.0830000000000002</v>
      </c>
      <c r="I501" s="7" t="s">
        <v>2281</v>
      </c>
      <c r="J501" s="7" t="s">
        <v>45</v>
      </c>
      <c r="L501" s="5" t="b">
        <f t="shared" si="21"/>
        <v>0</v>
      </c>
      <c r="M501" s="5" t="b">
        <f t="shared" si="22"/>
        <v>0</v>
      </c>
      <c r="N501" s="5" t="b">
        <f t="shared" si="23"/>
        <v>0</v>
      </c>
    </row>
    <row r="502" spans="1:14" s="5" customFormat="1" ht="90">
      <c r="A502" s="6">
        <v>501</v>
      </c>
      <c r="B502" s="7" t="s">
        <v>2197</v>
      </c>
      <c r="C502" s="7" t="s">
        <v>2282</v>
      </c>
      <c r="D502" s="7" t="s">
        <v>2283</v>
      </c>
      <c r="E502" s="7" t="s">
        <v>2284</v>
      </c>
      <c r="F502" s="6" t="s">
        <v>2285</v>
      </c>
      <c r="G502" s="7" t="s">
        <v>2286</v>
      </c>
      <c r="H502" s="7">
        <v>1.2310000000000001</v>
      </c>
      <c r="I502" s="7" t="s">
        <v>2287</v>
      </c>
      <c r="J502" s="7" t="s">
        <v>45</v>
      </c>
      <c r="L502" s="5" t="b">
        <f t="shared" si="21"/>
        <v>0</v>
      </c>
      <c r="M502" s="5" t="b">
        <f t="shared" si="22"/>
        <v>0</v>
      </c>
      <c r="N502" s="5">
        <f t="shared" si="23"/>
        <v>1</v>
      </c>
    </row>
    <row r="503" spans="1:14" s="5" customFormat="1" ht="60">
      <c r="A503" s="6">
        <v>502</v>
      </c>
      <c r="B503" s="7" t="s">
        <v>2197</v>
      </c>
      <c r="C503" s="7" t="s">
        <v>2288</v>
      </c>
      <c r="D503" s="7" t="s">
        <v>2289</v>
      </c>
      <c r="E503" s="7" t="s">
        <v>2290</v>
      </c>
      <c r="F503" s="6" t="s">
        <v>2291</v>
      </c>
      <c r="G503" s="7" t="s">
        <v>2292</v>
      </c>
      <c r="H503" s="7">
        <v>1.1240000000000001</v>
      </c>
      <c r="I503" s="7" t="s">
        <v>2293</v>
      </c>
      <c r="J503" s="7" t="s">
        <v>45</v>
      </c>
      <c r="L503" s="5" t="b">
        <f t="shared" si="21"/>
        <v>0</v>
      </c>
      <c r="M503" s="5" t="b">
        <f t="shared" si="22"/>
        <v>0</v>
      </c>
      <c r="N503" s="5">
        <f t="shared" si="23"/>
        <v>1</v>
      </c>
    </row>
    <row r="504" spans="1:14" s="5" customFormat="1" ht="76.5">
      <c r="A504" s="6">
        <v>503</v>
      </c>
      <c r="B504" s="7" t="s">
        <v>15</v>
      </c>
      <c r="C504" s="7" t="s">
        <v>2294</v>
      </c>
      <c r="D504" s="7" t="s">
        <v>2295</v>
      </c>
      <c r="E504" s="7" t="s">
        <v>2296</v>
      </c>
      <c r="F504" s="6" t="s">
        <v>2297</v>
      </c>
      <c r="G504" s="7"/>
      <c r="H504" s="7">
        <v>5.33</v>
      </c>
      <c r="I504" s="7" t="s">
        <v>1838</v>
      </c>
      <c r="J504" s="7" t="s">
        <v>45</v>
      </c>
      <c r="L504" s="5" t="b">
        <f t="shared" si="21"/>
        <v>0</v>
      </c>
      <c r="M504" s="5">
        <f t="shared" si="22"/>
        <v>1</v>
      </c>
      <c r="N504" s="5" t="b">
        <f t="shared" si="23"/>
        <v>0</v>
      </c>
    </row>
    <row r="505" spans="1:14" s="5" customFormat="1" ht="60">
      <c r="A505" s="6">
        <v>504</v>
      </c>
      <c r="B505" s="7" t="s">
        <v>15</v>
      </c>
      <c r="C505" s="7" t="s">
        <v>2294</v>
      </c>
      <c r="D505" s="7" t="s">
        <v>2298</v>
      </c>
      <c r="E505" s="7" t="s">
        <v>2299</v>
      </c>
      <c r="F505" s="6" t="s">
        <v>2300</v>
      </c>
      <c r="G505" s="7"/>
      <c r="H505" s="7">
        <v>0.73299999999999998</v>
      </c>
      <c r="I505" s="7" t="s">
        <v>2301</v>
      </c>
      <c r="J505" s="7" t="s">
        <v>45</v>
      </c>
      <c r="L505" s="5" t="b">
        <f t="shared" si="21"/>
        <v>0</v>
      </c>
      <c r="M505" s="5" t="b">
        <f t="shared" si="22"/>
        <v>0</v>
      </c>
      <c r="N505" s="5">
        <f t="shared" si="23"/>
        <v>1</v>
      </c>
    </row>
    <row r="506" spans="1:14" s="5" customFormat="1" ht="75">
      <c r="A506" s="6">
        <v>505</v>
      </c>
      <c r="B506" s="7" t="s">
        <v>15</v>
      </c>
      <c r="C506" s="7" t="s">
        <v>2294</v>
      </c>
      <c r="D506" s="7" t="s">
        <v>2302</v>
      </c>
      <c r="E506" s="7" t="s">
        <v>2303</v>
      </c>
      <c r="F506" s="6" t="s">
        <v>2304</v>
      </c>
      <c r="G506" s="7"/>
      <c r="H506" s="7">
        <v>0.73299999999999998</v>
      </c>
      <c r="I506" s="7" t="s">
        <v>2301</v>
      </c>
      <c r="J506" s="7" t="s">
        <v>45</v>
      </c>
      <c r="L506" s="5" t="b">
        <f t="shared" si="21"/>
        <v>0</v>
      </c>
      <c r="M506" s="5" t="b">
        <f t="shared" si="22"/>
        <v>0</v>
      </c>
      <c r="N506" s="5">
        <f t="shared" si="23"/>
        <v>1</v>
      </c>
    </row>
    <row r="507" spans="1:14" s="5" customFormat="1" ht="75">
      <c r="A507" s="6">
        <v>506</v>
      </c>
      <c r="B507" s="7" t="s">
        <v>2197</v>
      </c>
      <c r="C507" s="7" t="s">
        <v>2305</v>
      </c>
      <c r="D507" s="7" t="s">
        <v>2306</v>
      </c>
      <c r="E507" s="7" t="s">
        <v>2307</v>
      </c>
      <c r="F507" s="6" t="s">
        <v>2308</v>
      </c>
      <c r="G507" s="7" t="s">
        <v>2309</v>
      </c>
      <c r="H507" s="7">
        <v>3.0710000000000002</v>
      </c>
      <c r="I507" s="7" t="s">
        <v>2310</v>
      </c>
      <c r="J507" s="7" t="s">
        <v>45</v>
      </c>
      <c r="L507" s="5" t="b">
        <f t="shared" si="21"/>
        <v>0</v>
      </c>
      <c r="M507" s="5" t="b">
        <f t="shared" si="22"/>
        <v>0</v>
      </c>
      <c r="N507" s="5" t="b">
        <f t="shared" si="23"/>
        <v>0</v>
      </c>
    </row>
    <row r="508" spans="1:14" s="5" customFormat="1" ht="75">
      <c r="A508" s="6">
        <v>507</v>
      </c>
      <c r="B508" s="7" t="s">
        <v>15</v>
      </c>
      <c r="C508" s="7" t="s">
        <v>2311</v>
      </c>
      <c r="D508" s="7" t="s">
        <v>2312</v>
      </c>
      <c r="E508" s="7" t="s">
        <v>2313</v>
      </c>
      <c r="F508" s="6" t="s">
        <v>2314</v>
      </c>
      <c r="G508" s="7"/>
      <c r="H508" s="7">
        <v>2.8450000000000002</v>
      </c>
      <c r="I508" s="7" t="s">
        <v>1991</v>
      </c>
      <c r="J508" s="7" t="s">
        <v>45</v>
      </c>
      <c r="L508" s="5" t="b">
        <f t="shared" si="21"/>
        <v>0</v>
      </c>
      <c r="M508" s="5" t="b">
        <f t="shared" si="22"/>
        <v>0</v>
      </c>
      <c r="N508" s="5" t="b">
        <f t="shared" si="23"/>
        <v>0</v>
      </c>
    </row>
    <row r="509" spans="1:14" s="5" customFormat="1" ht="68.25">
      <c r="A509" s="6">
        <v>508</v>
      </c>
      <c r="B509" s="7" t="s">
        <v>15</v>
      </c>
      <c r="C509" s="7" t="s">
        <v>2315</v>
      </c>
      <c r="D509" s="7" t="s">
        <v>2316</v>
      </c>
      <c r="E509" s="7" t="s">
        <v>2317</v>
      </c>
      <c r="F509" s="6" t="s">
        <v>2318</v>
      </c>
      <c r="G509" s="7"/>
      <c r="H509" s="7">
        <v>1.802</v>
      </c>
      <c r="I509" s="7" t="s">
        <v>2319</v>
      </c>
      <c r="J509" s="7" t="s">
        <v>45</v>
      </c>
      <c r="L509" s="5" t="b">
        <f t="shared" si="21"/>
        <v>0</v>
      </c>
      <c r="M509" s="5" t="b">
        <f t="shared" si="22"/>
        <v>0</v>
      </c>
      <c r="N509" s="5">
        <f t="shared" si="23"/>
        <v>1</v>
      </c>
    </row>
    <row r="510" spans="1:14" s="5" customFormat="1" ht="90">
      <c r="A510" s="6">
        <v>509</v>
      </c>
      <c r="B510" s="7" t="s">
        <v>2197</v>
      </c>
      <c r="C510" s="7" t="s">
        <v>2320</v>
      </c>
      <c r="D510" s="7" t="s">
        <v>2321</v>
      </c>
      <c r="E510" s="7" t="s">
        <v>2322</v>
      </c>
      <c r="F510" s="6" t="s">
        <v>2323</v>
      </c>
      <c r="G510" s="7" t="s">
        <v>2324</v>
      </c>
      <c r="H510" s="7">
        <v>3.085</v>
      </c>
      <c r="I510" s="7" t="s">
        <v>2325</v>
      </c>
      <c r="J510" s="7" t="s">
        <v>45</v>
      </c>
      <c r="L510" s="5" t="b">
        <f t="shared" si="21"/>
        <v>0</v>
      </c>
      <c r="M510" s="5" t="b">
        <f t="shared" si="22"/>
        <v>0</v>
      </c>
      <c r="N510" s="5" t="b">
        <f t="shared" si="23"/>
        <v>0</v>
      </c>
    </row>
    <row r="511" spans="1:14" s="5" customFormat="1" ht="60">
      <c r="A511" s="6">
        <v>510</v>
      </c>
      <c r="B511" s="7" t="s">
        <v>15</v>
      </c>
      <c r="C511" s="7" t="s">
        <v>2326</v>
      </c>
      <c r="D511" s="7" t="s">
        <v>2327</v>
      </c>
      <c r="E511" s="7" t="s">
        <v>2328</v>
      </c>
      <c r="F511" s="6" t="s">
        <v>2329</v>
      </c>
      <c r="G511" s="7"/>
      <c r="H511" s="7">
        <v>3.2160000000000002</v>
      </c>
      <c r="I511" s="7" t="s">
        <v>2330</v>
      </c>
      <c r="J511" s="7" t="s">
        <v>45</v>
      </c>
      <c r="L511" s="5" t="b">
        <f t="shared" si="21"/>
        <v>0</v>
      </c>
      <c r="M511" s="5" t="b">
        <f t="shared" si="22"/>
        <v>0</v>
      </c>
      <c r="N511" s="5" t="b">
        <f t="shared" si="23"/>
        <v>0</v>
      </c>
    </row>
    <row r="512" spans="1:14" s="5" customFormat="1" ht="73.5">
      <c r="A512" s="6">
        <v>511</v>
      </c>
      <c r="B512" s="7" t="s">
        <v>15</v>
      </c>
      <c r="C512" s="7" t="s">
        <v>2331</v>
      </c>
      <c r="D512" s="7" t="s">
        <v>2332</v>
      </c>
      <c r="E512" s="7" t="s">
        <v>2333</v>
      </c>
      <c r="F512" s="6" t="s">
        <v>2334</v>
      </c>
      <c r="G512" s="7"/>
      <c r="H512" s="7">
        <v>1.131</v>
      </c>
      <c r="I512" s="7" t="s">
        <v>2335</v>
      </c>
      <c r="J512" s="7" t="s">
        <v>45</v>
      </c>
      <c r="L512" s="5" t="b">
        <f t="shared" si="21"/>
        <v>0</v>
      </c>
      <c r="M512" s="5" t="b">
        <f t="shared" si="22"/>
        <v>0</v>
      </c>
      <c r="N512" s="5">
        <f t="shared" si="23"/>
        <v>1</v>
      </c>
    </row>
    <row r="513" spans="1:14" s="5" customFormat="1" ht="68.25">
      <c r="A513" s="6">
        <v>512</v>
      </c>
      <c r="B513" s="7" t="s">
        <v>15</v>
      </c>
      <c r="C513" s="7" t="s">
        <v>2336</v>
      </c>
      <c r="D513" s="7" t="s">
        <v>2337</v>
      </c>
      <c r="E513" s="7" t="s">
        <v>2338</v>
      </c>
      <c r="F513" s="6" t="s">
        <v>2339</v>
      </c>
      <c r="G513" s="7"/>
      <c r="H513" s="7">
        <v>1.17</v>
      </c>
      <c r="I513" s="7" t="s">
        <v>2340</v>
      </c>
      <c r="J513" s="7" t="s">
        <v>45</v>
      </c>
      <c r="L513" s="5" t="b">
        <f t="shared" si="21"/>
        <v>0</v>
      </c>
      <c r="M513" s="5" t="b">
        <f t="shared" si="22"/>
        <v>0</v>
      </c>
      <c r="N513" s="5">
        <f t="shared" si="23"/>
        <v>1</v>
      </c>
    </row>
    <row r="514" spans="1:14" s="5" customFormat="1" ht="89.25">
      <c r="A514" s="6">
        <v>513</v>
      </c>
      <c r="B514" s="7" t="s">
        <v>15</v>
      </c>
      <c r="C514" s="7" t="s">
        <v>2341</v>
      </c>
      <c r="D514" s="7" t="s">
        <v>2342</v>
      </c>
      <c r="E514" s="7" t="s">
        <v>2343</v>
      </c>
      <c r="F514" s="6" t="s">
        <v>2344</v>
      </c>
      <c r="G514" s="7"/>
      <c r="H514" s="7">
        <v>4.5679999999999996</v>
      </c>
      <c r="I514" s="7" t="s">
        <v>768</v>
      </c>
      <c r="J514" s="7" t="s">
        <v>83</v>
      </c>
      <c r="L514" s="5" t="b">
        <f t="shared" si="21"/>
        <v>0</v>
      </c>
      <c r="M514" s="5" t="b">
        <f t="shared" si="22"/>
        <v>0</v>
      </c>
      <c r="N514" s="5" t="b">
        <f t="shared" si="23"/>
        <v>0</v>
      </c>
    </row>
    <row r="515" spans="1:14" s="5" customFormat="1" ht="76.5">
      <c r="A515" s="6">
        <v>514</v>
      </c>
      <c r="B515" s="7" t="s">
        <v>15</v>
      </c>
      <c r="C515" s="7" t="s">
        <v>2341</v>
      </c>
      <c r="D515" s="7" t="s">
        <v>2345</v>
      </c>
      <c r="E515" s="7" t="s">
        <v>2346</v>
      </c>
      <c r="F515" s="6" t="s">
        <v>2347</v>
      </c>
      <c r="G515" s="7"/>
      <c r="H515" s="7">
        <v>3.9009999999999998</v>
      </c>
      <c r="I515" s="7" t="s">
        <v>2274</v>
      </c>
      <c r="J515" s="7" t="s">
        <v>83</v>
      </c>
      <c r="L515" s="5" t="b">
        <f t="shared" ref="L515:L578" si="24">IF(H515&gt;=10,1)</f>
        <v>0</v>
      </c>
      <c r="M515" s="5" t="b">
        <f t="shared" ref="M515:M578" si="25">IF(H515&gt;=5,1)</f>
        <v>0</v>
      </c>
      <c r="N515" s="5" t="b">
        <f t="shared" ref="N515:N578" si="26">IF(H515&lt;2,1)</f>
        <v>0</v>
      </c>
    </row>
    <row r="516" spans="1:14" s="5" customFormat="1" ht="73.5">
      <c r="A516" s="6">
        <v>515</v>
      </c>
      <c r="B516" s="7" t="s">
        <v>15</v>
      </c>
      <c r="C516" s="7" t="s">
        <v>2341</v>
      </c>
      <c r="D516" s="7" t="s">
        <v>2348</v>
      </c>
      <c r="E516" s="7" t="s">
        <v>2349</v>
      </c>
      <c r="F516" s="6" t="s">
        <v>2350</v>
      </c>
      <c r="G516" s="7"/>
      <c r="H516" s="7">
        <v>3.6989999999999998</v>
      </c>
      <c r="I516" s="7" t="s">
        <v>2220</v>
      </c>
      <c r="J516" s="7" t="s">
        <v>45</v>
      </c>
      <c r="L516" s="5" t="b">
        <f t="shared" si="24"/>
        <v>0</v>
      </c>
      <c r="M516" s="5" t="b">
        <f t="shared" si="25"/>
        <v>0</v>
      </c>
      <c r="N516" s="5" t="b">
        <f t="shared" si="26"/>
        <v>0</v>
      </c>
    </row>
    <row r="517" spans="1:14" s="5" customFormat="1" ht="76.5">
      <c r="A517" s="6">
        <v>516</v>
      </c>
      <c r="B517" s="7" t="s">
        <v>15</v>
      </c>
      <c r="C517" s="7" t="s">
        <v>2351</v>
      </c>
      <c r="D517" s="7" t="s">
        <v>2352</v>
      </c>
      <c r="E517" s="7" t="s">
        <v>2353</v>
      </c>
      <c r="F517" s="6" t="s">
        <v>2354</v>
      </c>
      <c r="G517" s="7"/>
      <c r="H517" s="7">
        <v>2.8450000000000002</v>
      </c>
      <c r="I517" s="7" t="s">
        <v>1991</v>
      </c>
      <c r="J517" s="7" t="s">
        <v>45</v>
      </c>
      <c r="L517" s="5" t="b">
        <f t="shared" si="24"/>
        <v>0</v>
      </c>
      <c r="M517" s="5" t="b">
        <f t="shared" si="25"/>
        <v>0</v>
      </c>
      <c r="N517" s="5" t="b">
        <f t="shared" si="26"/>
        <v>0</v>
      </c>
    </row>
    <row r="518" spans="1:14" s="5" customFormat="1" ht="68.25">
      <c r="A518" s="6">
        <v>517</v>
      </c>
      <c r="B518" s="7" t="s">
        <v>15</v>
      </c>
      <c r="C518" s="7" t="s">
        <v>2351</v>
      </c>
      <c r="D518" s="7" t="s">
        <v>2355</v>
      </c>
      <c r="E518" s="7" t="s">
        <v>2356</v>
      </c>
      <c r="F518" s="6" t="s">
        <v>2357</v>
      </c>
      <c r="G518" s="7"/>
      <c r="H518" s="7">
        <v>2.8450000000000002</v>
      </c>
      <c r="I518" s="7" t="s">
        <v>1991</v>
      </c>
      <c r="J518" s="7" t="s">
        <v>45</v>
      </c>
      <c r="L518" s="5" t="b">
        <f t="shared" si="24"/>
        <v>0</v>
      </c>
      <c r="M518" s="5" t="b">
        <f t="shared" si="25"/>
        <v>0</v>
      </c>
      <c r="N518" s="5" t="b">
        <f t="shared" si="26"/>
        <v>0</v>
      </c>
    </row>
    <row r="519" spans="1:14" s="5" customFormat="1" ht="90">
      <c r="A519" s="6">
        <v>518</v>
      </c>
      <c r="B519" s="7" t="s">
        <v>15</v>
      </c>
      <c r="C519" s="7" t="s">
        <v>2351</v>
      </c>
      <c r="D519" s="7" t="s">
        <v>2358</v>
      </c>
      <c r="E519" s="7" t="s">
        <v>2359</v>
      </c>
      <c r="F519" s="6" t="s">
        <v>2360</v>
      </c>
      <c r="G519" s="7" t="s">
        <v>2361</v>
      </c>
      <c r="H519" s="7">
        <v>2.8450000000000002</v>
      </c>
      <c r="I519" s="7" t="s">
        <v>1991</v>
      </c>
      <c r="J519" s="7" t="s">
        <v>45</v>
      </c>
      <c r="K519" s="5">
        <v>9</v>
      </c>
      <c r="L519" s="5" t="b">
        <f t="shared" si="24"/>
        <v>0</v>
      </c>
      <c r="M519" s="5" t="b">
        <f t="shared" si="25"/>
        <v>0</v>
      </c>
      <c r="N519" s="5" t="b">
        <f t="shared" si="26"/>
        <v>0</v>
      </c>
    </row>
    <row r="520" spans="1:14" s="5" customFormat="1" ht="60">
      <c r="A520" s="6">
        <v>519</v>
      </c>
      <c r="B520" s="7" t="s">
        <v>15</v>
      </c>
      <c r="C520" s="7" t="s">
        <v>2362</v>
      </c>
      <c r="D520" s="7" t="s">
        <v>2363</v>
      </c>
      <c r="E520" s="7" t="s">
        <v>2364</v>
      </c>
      <c r="F520" s="6" t="s">
        <v>2365</v>
      </c>
      <c r="G520" s="7"/>
      <c r="H520" s="7">
        <v>1.802</v>
      </c>
      <c r="I520" s="7" t="s">
        <v>2319</v>
      </c>
      <c r="J520" s="7" t="s">
        <v>45</v>
      </c>
      <c r="L520" s="5" t="b">
        <f t="shared" si="24"/>
        <v>0</v>
      </c>
      <c r="M520" s="5" t="b">
        <f t="shared" si="25"/>
        <v>0</v>
      </c>
      <c r="N520" s="5">
        <f t="shared" si="26"/>
        <v>1</v>
      </c>
    </row>
    <row r="521" spans="1:14" s="5" customFormat="1" ht="76.5">
      <c r="A521" s="6">
        <v>520</v>
      </c>
      <c r="B521" s="7" t="s">
        <v>15</v>
      </c>
      <c r="C521" s="7" t="s">
        <v>2362</v>
      </c>
      <c r="D521" s="7" t="s">
        <v>2366</v>
      </c>
      <c r="E521" s="7" t="s">
        <v>2367</v>
      </c>
      <c r="F521" s="6" t="s">
        <v>2368</v>
      </c>
      <c r="G521" s="7"/>
      <c r="H521" s="7">
        <v>1.7989999999999999</v>
      </c>
      <c r="I521" s="7" t="s">
        <v>2369</v>
      </c>
      <c r="J521" s="7" t="s">
        <v>45</v>
      </c>
      <c r="L521" s="5" t="b">
        <f t="shared" si="24"/>
        <v>0</v>
      </c>
      <c r="M521" s="5" t="b">
        <f t="shared" si="25"/>
        <v>0</v>
      </c>
      <c r="N521" s="5">
        <f t="shared" si="26"/>
        <v>1</v>
      </c>
    </row>
    <row r="522" spans="1:14" s="5" customFormat="1" ht="75">
      <c r="A522" s="6">
        <v>521</v>
      </c>
      <c r="B522" s="7" t="s">
        <v>2197</v>
      </c>
      <c r="C522" s="7" t="s">
        <v>2370</v>
      </c>
      <c r="D522" s="7" t="s">
        <v>2371</v>
      </c>
      <c r="E522" s="7" t="s">
        <v>2372</v>
      </c>
      <c r="F522" s="6" t="s">
        <v>2373</v>
      </c>
      <c r="G522" s="7" t="s">
        <v>2374</v>
      </c>
      <c r="H522" s="7">
        <v>1.802</v>
      </c>
      <c r="I522" s="7" t="s">
        <v>2319</v>
      </c>
      <c r="J522" s="7" t="s">
        <v>45</v>
      </c>
      <c r="L522" s="5" t="b">
        <f t="shared" si="24"/>
        <v>0</v>
      </c>
      <c r="M522" s="5" t="b">
        <f t="shared" si="25"/>
        <v>0</v>
      </c>
      <c r="N522" s="5">
        <f t="shared" si="26"/>
        <v>1</v>
      </c>
    </row>
    <row r="523" spans="1:14" s="5" customFormat="1" ht="66">
      <c r="A523" s="6">
        <v>522</v>
      </c>
      <c r="B523" s="7" t="s">
        <v>15</v>
      </c>
      <c r="C523" s="7" t="s">
        <v>2375</v>
      </c>
      <c r="D523" s="7" t="s">
        <v>2376</v>
      </c>
      <c r="E523" s="7" t="s">
        <v>2377</v>
      </c>
      <c r="F523" s="6" t="s">
        <v>2378</v>
      </c>
      <c r="G523" s="7"/>
      <c r="H523" s="7">
        <v>3.085</v>
      </c>
      <c r="I523" s="7" t="s">
        <v>2325</v>
      </c>
      <c r="J523" s="7" t="s">
        <v>45</v>
      </c>
      <c r="L523" s="5" t="b">
        <f t="shared" si="24"/>
        <v>0</v>
      </c>
      <c r="M523" s="5" t="b">
        <f t="shared" si="25"/>
        <v>0</v>
      </c>
      <c r="N523" s="5" t="b">
        <f t="shared" si="26"/>
        <v>0</v>
      </c>
    </row>
    <row r="524" spans="1:14" s="5" customFormat="1" ht="66">
      <c r="A524" s="6">
        <v>523</v>
      </c>
      <c r="B524" s="7" t="s">
        <v>15</v>
      </c>
      <c r="C524" s="7" t="s">
        <v>2375</v>
      </c>
      <c r="D524" s="7" t="s">
        <v>2379</v>
      </c>
      <c r="E524" s="7" t="s">
        <v>2380</v>
      </c>
      <c r="F524" s="6" t="s">
        <v>2381</v>
      </c>
      <c r="G524" s="7"/>
      <c r="H524" s="7">
        <v>1.9359999999999999</v>
      </c>
      <c r="I524" s="7" t="s">
        <v>416</v>
      </c>
      <c r="J524" s="7" t="s">
        <v>45</v>
      </c>
      <c r="L524" s="5" t="b">
        <f t="shared" si="24"/>
        <v>0</v>
      </c>
      <c r="M524" s="5" t="b">
        <f t="shared" si="25"/>
        <v>0</v>
      </c>
      <c r="N524" s="5">
        <f t="shared" si="26"/>
        <v>1</v>
      </c>
    </row>
    <row r="525" spans="1:14" s="5" customFormat="1" ht="83.25">
      <c r="A525" s="6">
        <v>524</v>
      </c>
      <c r="B525" s="7" t="s">
        <v>15</v>
      </c>
      <c r="C525" s="7" t="s">
        <v>2375</v>
      </c>
      <c r="D525" s="7" t="s">
        <v>2382</v>
      </c>
      <c r="E525" s="7" t="s">
        <v>2383</v>
      </c>
      <c r="F525" s="6" t="s">
        <v>2384</v>
      </c>
      <c r="G525" s="7"/>
      <c r="H525" s="7">
        <v>1.02</v>
      </c>
      <c r="I525" s="7" t="s">
        <v>2385</v>
      </c>
      <c r="J525" s="7" t="s">
        <v>45</v>
      </c>
      <c r="L525" s="5" t="b">
        <f t="shared" si="24"/>
        <v>0</v>
      </c>
      <c r="M525" s="5" t="b">
        <f t="shared" si="25"/>
        <v>0</v>
      </c>
      <c r="N525" s="5">
        <f t="shared" si="26"/>
        <v>1</v>
      </c>
    </row>
    <row r="526" spans="1:14" s="5" customFormat="1" ht="63.75">
      <c r="A526" s="6">
        <v>525</v>
      </c>
      <c r="B526" s="7" t="s">
        <v>15</v>
      </c>
      <c r="C526" s="7" t="s">
        <v>2375</v>
      </c>
      <c r="D526" s="7" t="s">
        <v>2386</v>
      </c>
      <c r="E526" s="7" t="s">
        <v>2387</v>
      </c>
      <c r="F526" s="6" t="s">
        <v>2388</v>
      </c>
      <c r="G526" s="7"/>
      <c r="H526" s="7">
        <v>0.88100000000000001</v>
      </c>
      <c r="I526" s="7" t="s">
        <v>2389</v>
      </c>
      <c r="J526" s="7" t="s">
        <v>45</v>
      </c>
      <c r="L526" s="5" t="b">
        <f t="shared" si="24"/>
        <v>0</v>
      </c>
      <c r="M526" s="5" t="b">
        <f t="shared" si="25"/>
        <v>0</v>
      </c>
      <c r="N526" s="5">
        <f t="shared" si="26"/>
        <v>1</v>
      </c>
    </row>
    <row r="527" spans="1:14" s="5" customFormat="1" ht="63.75">
      <c r="A527" s="6">
        <v>526</v>
      </c>
      <c r="B527" s="7" t="s">
        <v>15</v>
      </c>
      <c r="C527" s="7" t="s">
        <v>2375</v>
      </c>
      <c r="D527" s="7" t="s">
        <v>2390</v>
      </c>
      <c r="E527" s="7" t="s">
        <v>2391</v>
      </c>
      <c r="F527" s="6" t="s">
        <v>2392</v>
      </c>
      <c r="G527" s="7"/>
      <c r="H527" s="7">
        <v>0.76700000000000002</v>
      </c>
      <c r="I527" s="7" t="s">
        <v>2393</v>
      </c>
      <c r="J527" s="7" t="s">
        <v>45</v>
      </c>
      <c r="L527" s="5" t="b">
        <f t="shared" si="24"/>
        <v>0</v>
      </c>
      <c r="M527" s="5" t="b">
        <f t="shared" si="25"/>
        <v>0</v>
      </c>
      <c r="N527" s="5">
        <f t="shared" si="26"/>
        <v>1</v>
      </c>
    </row>
    <row r="528" spans="1:14" s="5" customFormat="1" ht="76.5">
      <c r="A528" s="6">
        <v>527</v>
      </c>
      <c r="B528" s="7" t="s">
        <v>15</v>
      </c>
      <c r="C528" s="7" t="s">
        <v>2375</v>
      </c>
      <c r="D528" s="7" t="s">
        <v>2394</v>
      </c>
      <c r="E528" s="7" t="s">
        <v>2395</v>
      </c>
      <c r="F528" s="6" t="s">
        <v>2396</v>
      </c>
      <c r="G528" s="7"/>
      <c r="H528" s="7">
        <v>0.76700000000000002</v>
      </c>
      <c r="I528" s="7" t="s">
        <v>2393</v>
      </c>
      <c r="J528" s="7" t="s">
        <v>45</v>
      </c>
      <c r="L528" s="5" t="b">
        <f t="shared" si="24"/>
        <v>0</v>
      </c>
      <c r="M528" s="5" t="b">
        <f t="shared" si="25"/>
        <v>0</v>
      </c>
      <c r="N528" s="5">
        <f t="shared" si="26"/>
        <v>1</v>
      </c>
    </row>
    <row r="529" spans="1:14" s="5" customFormat="1" ht="75">
      <c r="A529" s="6">
        <v>528</v>
      </c>
      <c r="B529" s="7" t="s">
        <v>2197</v>
      </c>
      <c r="C529" s="7" t="s">
        <v>2397</v>
      </c>
      <c r="D529" s="7" t="s">
        <v>2398</v>
      </c>
      <c r="E529" s="7" t="s">
        <v>2399</v>
      </c>
      <c r="F529" s="6" t="s">
        <v>2400</v>
      </c>
      <c r="G529" s="7" t="s">
        <v>2401</v>
      </c>
      <c r="H529" s="7">
        <v>2.5859999999999999</v>
      </c>
      <c r="I529" s="7" t="s">
        <v>375</v>
      </c>
      <c r="J529" s="7" t="s">
        <v>45</v>
      </c>
      <c r="L529" s="5" t="b">
        <f t="shared" si="24"/>
        <v>0</v>
      </c>
      <c r="M529" s="5" t="b">
        <f t="shared" si="25"/>
        <v>0</v>
      </c>
      <c r="N529" s="5" t="b">
        <f t="shared" si="26"/>
        <v>0</v>
      </c>
    </row>
    <row r="530" spans="1:14" s="5" customFormat="1" ht="89.25">
      <c r="A530" s="6">
        <v>529</v>
      </c>
      <c r="B530" s="7" t="s">
        <v>2197</v>
      </c>
      <c r="C530" s="7" t="s">
        <v>2397</v>
      </c>
      <c r="D530" s="7" t="s">
        <v>2402</v>
      </c>
      <c r="E530" s="7" t="s">
        <v>2403</v>
      </c>
      <c r="F530" s="6" t="s">
        <v>2404</v>
      </c>
      <c r="G530" s="7" t="s">
        <v>2405</v>
      </c>
      <c r="H530" s="7">
        <v>1.0629999999999999</v>
      </c>
      <c r="I530" s="7" t="s">
        <v>2406</v>
      </c>
      <c r="J530" s="7" t="s">
        <v>45</v>
      </c>
      <c r="L530" s="5" t="b">
        <f t="shared" si="24"/>
        <v>0</v>
      </c>
      <c r="M530" s="5" t="b">
        <f t="shared" si="25"/>
        <v>0</v>
      </c>
      <c r="N530" s="5">
        <f t="shared" si="26"/>
        <v>1</v>
      </c>
    </row>
    <row r="531" spans="1:14" s="5" customFormat="1" ht="120">
      <c r="A531" s="6">
        <v>530</v>
      </c>
      <c r="B531" s="7" t="s">
        <v>15</v>
      </c>
      <c r="C531" s="7" t="s">
        <v>2375</v>
      </c>
      <c r="D531" s="7" t="s">
        <v>2407</v>
      </c>
      <c r="E531" s="7" t="s">
        <v>2408</v>
      </c>
      <c r="F531" s="6" t="s">
        <v>2409</v>
      </c>
      <c r="G531" s="7" t="s">
        <v>2410</v>
      </c>
      <c r="H531" s="7">
        <v>0.76700000000000002</v>
      </c>
      <c r="I531" s="7" t="s">
        <v>2393</v>
      </c>
      <c r="J531" s="7" t="s">
        <v>45</v>
      </c>
      <c r="K531" s="5">
        <v>9</v>
      </c>
      <c r="L531" s="5" t="b">
        <f t="shared" si="24"/>
        <v>0</v>
      </c>
      <c r="M531" s="5" t="b">
        <f t="shared" si="25"/>
        <v>0</v>
      </c>
      <c r="N531" s="5">
        <f t="shared" si="26"/>
        <v>1</v>
      </c>
    </row>
    <row r="532" spans="1:14" s="5" customFormat="1" ht="75">
      <c r="A532" s="6">
        <v>531</v>
      </c>
      <c r="B532" s="7" t="s">
        <v>15</v>
      </c>
      <c r="C532" s="7" t="s">
        <v>2375</v>
      </c>
      <c r="D532" s="7" t="s">
        <v>2411</v>
      </c>
      <c r="E532" s="7" t="s">
        <v>2412</v>
      </c>
      <c r="F532" s="6" t="s">
        <v>2413</v>
      </c>
      <c r="G532" s="7" t="s">
        <v>2414</v>
      </c>
      <c r="H532" s="7">
        <v>3.085</v>
      </c>
      <c r="I532" s="7" t="s">
        <v>2325</v>
      </c>
      <c r="J532" s="7" t="s">
        <v>45</v>
      </c>
      <c r="K532" s="5">
        <v>9</v>
      </c>
      <c r="L532" s="5" t="b">
        <f t="shared" si="24"/>
        <v>0</v>
      </c>
      <c r="M532" s="5" t="b">
        <f t="shared" si="25"/>
        <v>0</v>
      </c>
      <c r="N532" s="5" t="b">
        <f t="shared" si="26"/>
        <v>0</v>
      </c>
    </row>
    <row r="533" spans="1:14" s="5" customFormat="1" ht="120">
      <c r="A533" s="6">
        <v>532</v>
      </c>
      <c r="B533" s="7" t="s">
        <v>15</v>
      </c>
      <c r="C533" s="7" t="s">
        <v>2375</v>
      </c>
      <c r="D533" s="7" t="s">
        <v>2415</v>
      </c>
      <c r="E533" s="7" t="s">
        <v>2217</v>
      </c>
      <c r="F533" s="6" t="s">
        <v>2416</v>
      </c>
      <c r="G533" s="7" t="s">
        <v>2417</v>
      </c>
      <c r="H533" s="7">
        <v>3.6989999999999998</v>
      </c>
      <c r="I533" s="7" t="s">
        <v>2220</v>
      </c>
      <c r="J533" s="7" t="s">
        <v>45</v>
      </c>
      <c r="K533" s="5">
        <v>9</v>
      </c>
      <c r="L533" s="5" t="b">
        <f t="shared" si="24"/>
        <v>0</v>
      </c>
      <c r="M533" s="5" t="b">
        <f t="shared" si="25"/>
        <v>0</v>
      </c>
      <c r="N533" s="5" t="b">
        <f t="shared" si="26"/>
        <v>0</v>
      </c>
    </row>
    <row r="534" spans="1:14" s="5" customFormat="1" ht="75">
      <c r="A534" s="6">
        <v>533</v>
      </c>
      <c r="B534" s="7" t="s">
        <v>15</v>
      </c>
      <c r="C534" s="7" t="s">
        <v>2375</v>
      </c>
      <c r="D534" s="7" t="s">
        <v>2418</v>
      </c>
      <c r="E534" s="7" t="s">
        <v>2419</v>
      </c>
      <c r="F534" s="6" t="s">
        <v>2420</v>
      </c>
      <c r="G534" s="7" t="s">
        <v>2421</v>
      </c>
      <c r="H534" s="7">
        <v>2.5339999999999998</v>
      </c>
      <c r="I534" s="7" t="s">
        <v>2422</v>
      </c>
      <c r="J534" s="7" t="s">
        <v>45</v>
      </c>
      <c r="K534" s="5">
        <v>9</v>
      </c>
      <c r="L534" s="5" t="b">
        <f t="shared" si="24"/>
        <v>0</v>
      </c>
      <c r="M534" s="5" t="b">
        <f t="shared" si="25"/>
        <v>0</v>
      </c>
      <c r="N534" s="5" t="b">
        <f t="shared" si="26"/>
        <v>0</v>
      </c>
    </row>
    <row r="535" spans="1:14" s="5" customFormat="1" ht="60">
      <c r="A535" s="6">
        <v>534</v>
      </c>
      <c r="B535" s="7" t="s">
        <v>15</v>
      </c>
      <c r="C535" s="7" t="s">
        <v>2423</v>
      </c>
      <c r="D535" s="7" t="s">
        <v>2424</v>
      </c>
      <c r="E535" s="7" t="s">
        <v>2425</v>
      </c>
      <c r="F535" s="6" t="s">
        <v>2426</v>
      </c>
      <c r="G535" s="7"/>
      <c r="H535" s="7">
        <v>3.9009999999999998</v>
      </c>
      <c r="I535" s="7" t="s">
        <v>2274</v>
      </c>
      <c r="J535" s="7" t="s">
        <v>45</v>
      </c>
      <c r="L535" s="5" t="b">
        <f t="shared" si="24"/>
        <v>0</v>
      </c>
      <c r="M535" s="5" t="b">
        <f t="shared" si="25"/>
        <v>0</v>
      </c>
      <c r="N535" s="5" t="b">
        <f t="shared" si="26"/>
        <v>0</v>
      </c>
    </row>
    <row r="536" spans="1:14" s="5" customFormat="1" ht="76.5">
      <c r="A536" s="6">
        <v>535</v>
      </c>
      <c r="B536" s="7" t="s">
        <v>15</v>
      </c>
      <c r="C536" s="7" t="s">
        <v>2423</v>
      </c>
      <c r="D536" s="7" t="s">
        <v>2427</v>
      </c>
      <c r="E536" s="7" t="s">
        <v>2428</v>
      </c>
      <c r="F536" s="6" t="s">
        <v>2429</v>
      </c>
      <c r="G536" s="7"/>
      <c r="H536" s="7">
        <v>3.278</v>
      </c>
      <c r="I536" s="7" t="s">
        <v>2430</v>
      </c>
      <c r="J536" s="7" t="s">
        <v>45</v>
      </c>
      <c r="L536" s="5" t="b">
        <f t="shared" si="24"/>
        <v>0</v>
      </c>
      <c r="M536" s="5" t="b">
        <f t="shared" si="25"/>
        <v>0</v>
      </c>
      <c r="N536" s="5" t="b">
        <f t="shared" si="26"/>
        <v>0</v>
      </c>
    </row>
    <row r="537" spans="1:14" s="5" customFormat="1" ht="89.25">
      <c r="A537" s="6">
        <v>536</v>
      </c>
      <c r="B537" s="7" t="s">
        <v>15</v>
      </c>
      <c r="C537" s="7" t="s">
        <v>2423</v>
      </c>
      <c r="D537" s="7" t="s">
        <v>2431</v>
      </c>
      <c r="E537" s="7" t="s">
        <v>2432</v>
      </c>
      <c r="F537" s="6" t="s">
        <v>2433</v>
      </c>
      <c r="G537" s="7"/>
      <c r="H537" s="7">
        <v>2.7909999999999999</v>
      </c>
      <c r="I537" s="7" t="s">
        <v>1863</v>
      </c>
      <c r="J537" s="7" t="s">
        <v>45</v>
      </c>
      <c r="L537" s="5" t="b">
        <f t="shared" si="24"/>
        <v>0</v>
      </c>
      <c r="M537" s="5" t="b">
        <f t="shared" si="25"/>
        <v>0</v>
      </c>
      <c r="N537" s="5" t="b">
        <f t="shared" si="26"/>
        <v>0</v>
      </c>
    </row>
    <row r="538" spans="1:14" s="5" customFormat="1" ht="89.25">
      <c r="A538" s="6">
        <v>537</v>
      </c>
      <c r="B538" s="7" t="s">
        <v>15</v>
      </c>
      <c r="C538" s="7" t="s">
        <v>2423</v>
      </c>
      <c r="D538" s="7" t="s">
        <v>2434</v>
      </c>
      <c r="E538" s="7" t="s">
        <v>2435</v>
      </c>
      <c r="F538" s="6" t="s">
        <v>2436</v>
      </c>
      <c r="G538" s="7"/>
      <c r="H538" s="7">
        <v>1.387</v>
      </c>
      <c r="I538" s="7" t="s">
        <v>2437</v>
      </c>
      <c r="J538" s="7" t="s">
        <v>45</v>
      </c>
      <c r="L538" s="5" t="b">
        <f t="shared" si="24"/>
        <v>0</v>
      </c>
      <c r="M538" s="5" t="b">
        <f t="shared" si="25"/>
        <v>0</v>
      </c>
      <c r="N538" s="5">
        <f t="shared" si="26"/>
        <v>1</v>
      </c>
    </row>
    <row r="539" spans="1:14" s="5" customFormat="1" ht="66">
      <c r="A539" s="6">
        <v>538</v>
      </c>
      <c r="B539" s="7" t="s">
        <v>15</v>
      </c>
      <c r="C539" s="7" t="s">
        <v>2438</v>
      </c>
      <c r="D539" s="7" t="s">
        <v>2439</v>
      </c>
      <c r="E539" s="7" t="s">
        <v>2440</v>
      </c>
      <c r="F539" s="6" t="s">
        <v>2441</v>
      </c>
      <c r="G539" s="7"/>
      <c r="H539" s="7">
        <v>4.5679999999999996</v>
      </c>
      <c r="I539" s="7" t="s">
        <v>2442</v>
      </c>
      <c r="J539" s="7" t="s">
        <v>45</v>
      </c>
      <c r="L539" s="5" t="b">
        <f t="shared" si="24"/>
        <v>0</v>
      </c>
      <c r="M539" s="5" t="b">
        <f t="shared" si="25"/>
        <v>0</v>
      </c>
      <c r="N539" s="5" t="b">
        <f t="shared" si="26"/>
        <v>0</v>
      </c>
    </row>
    <row r="540" spans="1:14" s="5" customFormat="1" ht="76.5">
      <c r="A540" s="6">
        <v>539</v>
      </c>
      <c r="B540" s="7" t="s">
        <v>15</v>
      </c>
      <c r="C540" s="7" t="s">
        <v>2438</v>
      </c>
      <c r="D540" s="7" t="s">
        <v>2443</v>
      </c>
      <c r="E540" s="7" t="s">
        <v>2444</v>
      </c>
      <c r="F540" s="6" t="s">
        <v>2445</v>
      </c>
      <c r="G540" s="7"/>
      <c r="H540" s="7">
        <v>4.5679999999999996</v>
      </c>
      <c r="I540" s="7" t="s">
        <v>768</v>
      </c>
      <c r="J540" s="7" t="s">
        <v>45</v>
      </c>
      <c r="L540" s="5" t="b">
        <f t="shared" si="24"/>
        <v>0</v>
      </c>
      <c r="M540" s="5" t="b">
        <f t="shared" si="25"/>
        <v>0</v>
      </c>
      <c r="N540" s="5" t="b">
        <f t="shared" si="26"/>
        <v>0</v>
      </c>
    </row>
    <row r="541" spans="1:14" s="5" customFormat="1" ht="75">
      <c r="A541" s="6">
        <v>540</v>
      </c>
      <c r="B541" s="7" t="s">
        <v>15</v>
      </c>
      <c r="C541" s="7" t="s">
        <v>2438</v>
      </c>
      <c r="D541" s="7" t="s">
        <v>2446</v>
      </c>
      <c r="E541" s="7" t="s">
        <v>2447</v>
      </c>
      <c r="F541" s="6" t="s">
        <v>2448</v>
      </c>
      <c r="G541" s="7"/>
      <c r="H541" s="7">
        <v>3.859</v>
      </c>
      <c r="I541" s="7" t="s">
        <v>2178</v>
      </c>
      <c r="J541" s="7" t="s">
        <v>45</v>
      </c>
      <c r="L541" s="5" t="b">
        <f t="shared" si="24"/>
        <v>0</v>
      </c>
      <c r="M541" s="5" t="b">
        <f t="shared" si="25"/>
        <v>0</v>
      </c>
      <c r="N541" s="5" t="b">
        <f t="shared" si="26"/>
        <v>0</v>
      </c>
    </row>
    <row r="542" spans="1:14" s="5" customFormat="1" ht="90">
      <c r="A542" s="6">
        <v>541</v>
      </c>
      <c r="B542" s="7" t="s">
        <v>15</v>
      </c>
      <c r="C542" s="7" t="s">
        <v>2438</v>
      </c>
      <c r="D542" s="7" t="s">
        <v>2449</v>
      </c>
      <c r="E542" s="7" t="s">
        <v>2450</v>
      </c>
      <c r="F542" s="6" t="s">
        <v>2451</v>
      </c>
      <c r="G542" s="7"/>
      <c r="H542" s="7">
        <v>3.859</v>
      </c>
      <c r="I542" s="7" t="s">
        <v>2178</v>
      </c>
      <c r="J542" s="7" t="s">
        <v>45</v>
      </c>
      <c r="L542" s="5" t="b">
        <f t="shared" si="24"/>
        <v>0</v>
      </c>
      <c r="M542" s="5" t="b">
        <f t="shared" si="25"/>
        <v>0</v>
      </c>
      <c r="N542" s="5" t="b">
        <f t="shared" si="26"/>
        <v>0</v>
      </c>
    </row>
    <row r="543" spans="1:14" s="5" customFormat="1" ht="90">
      <c r="A543" s="6">
        <v>542</v>
      </c>
      <c r="B543" s="7" t="s">
        <v>15</v>
      </c>
      <c r="C543" s="7" t="s">
        <v>2438</v>
      </c>
      <c r="D543" s="7" t="s">
        <v>2452</v>
      </c>
      <c r="E543" s="7" t="s">
        <v>2453</v>
      </c>
      <c r="F543" s="6" t="s">
        <v>2454</v>
      </c>
      <c r="G543" s="7"/>
      <c r="H543" s="7">
        <v>3.859</v>
      </c>
      <c r="I543" s="7" t="s">
        <v>2178</v>
      </c>
      <c r="J543" s="7" t="s">
        <v>45</v>
      </c>
      <c r="L543" s="5" t="b">
        <f t="shared" si="24"/>
        <v>0</v>
      </c>
      <c r="M543" s="5" t="b">
        <f t="shared" si="25"/>
        <v>0</v>
      </c>
      <c r="N543" s="5" t="b">
        <f t="shared" si="26"/>
        <v>0</v>
      </c>
    </row>
    <row r="544" spans="1:14" s="5" customFormat="1" ht="76.5">
      <c r="A544" s="6">
        <v>543</v>
      </c>
      <c r="B544" s="7" t="s">
        <v>15</v>
      </c>
      <c r="C544" s="7" t="s">
        <v>2438</v>
      </c>
      <c r="D544" s="7" t="s">
        <v>2455</v>
      </c>
      <c r="E544" s="7" t="s">
        <v>2456</v>
      </c>
      <c r="F544" s="6" t="s">
        <v>2457</v>
      </c>
      <c r="G544" s="7"/>
      <c r="H544" s="7">
        <v>3.2690000000000001</v>
      </c>
      <c r="I544" s="7" t="s">
        <v>402</v>
      </c>
      <c r="J544" s="7" t="s">
        <v>45</v>
      </c>
      <c r="L544" s="5" t="b">
        <f t="shared" si="24"/>
        <v>0</v>
      </c>
      <c r="M544" s="5" t="b">
        <f t="shared" si="25"/>
        <v>0</v>
      </c>
      <c r="N544" s="5" t="b">
        <f t="shared" si="26"/>
        <v>0</v>
      </c>
    </row>
    <row r="545" spans="1:14" s="5" customFormat="1" ht="114.75">
      <c r="A545" s="6">
        <v>544</v>
      </c>
      <c r="B545" s="7" t="s">
        <v>2197</v>
      </c>
      <c r="C545" s="7" t="s">
        <v>2458</v>
      </c>
      <c r="D545" s="7" t="s">
        <v>2459</v>
      </c>
      <c r="E545" s="7" t="s">
        <v>2460</v>
      </c>
      <c r="F545" s="6" t="s">
        <v>2461</v>
      </c>
      <c r="G545" s="7" t="s">
        <v>2462</v>
      </c>
      <c r="H545" s="7">
        <v>3.0950000000000002</v>
      </c>
      <c r="I545" s="7" t="s">
        <v>2203</v>
      </c>
      <c r="J545" s="7" t="s">
        <v>45</v>
      </c>
      <c r="L545" s="5" t="b">
        <f t="shared" si="24"/>
        <v>0</v>
      </c>
      <c r="M545" s="5" t="b">
        <f t="shared" si="25"/>
        <v>0</v>
      </c>
      <c r="N545" s="5" t="b">
        <f t="shared" si="26"/>
        <v>0</v>
      </c>
    </row>
    <row r="546" spans="1:14" s="9" customFormat="1" ht="75">
      <c r="A546" s="6">
        <v>545</v>
      </c>
      <c r="B546" s="7" t="s">
        <v>2197</v>
      </c>
      <c r="C546" s="7" t="s">
        <v>2458</v>
      </c>
      <c r="D546" s="7" t="s">
        <v>2463</v>
      </c>
      <c r="E546" s="7" t="s">
        <v>2464</v>
      </c>
      <c r="F546" s="6" t="s">
        <v>2465</v>
      </c>
      <c r="G546" s="7" t="s">
        <v>2462</v>
      </c>
      <c r="H546" s="7">
        <v>4.5679999999999996</v>
      </c>
      <c r="I546" s="7" t="s">
        <v>768</v>
      </c>
      <c r="J546" s="7" t="s">
        <v>45</v>
      </c>
      <c r="K546" s="5"/>
      <c r="L546" s="5" t="b">
        <f t="shared" si="24"/>
        <v>0</v>
      </c>
      <c r="M546" s="5" t="b">
        <f t="shared" si="25"/>
        <v>0</v>
      </c>
      <c r="N546" s="5" t="b">
        <f t="shared" si="26"/>
        <v>0</v>
      </c>
    </row>
    <row r="547" spans="1:14" s="9" customFormat="1" ht="60">
      <c r="A547" s="6">
        <v>546</v>
      </c>
      <c r="B547" s="7" t="s">
        <v>15</v>
      </c>
      <c r="C547" s="7" t="s">
        <v>2438</v>
      </c>
      <c r="D547" s="7" t="s">
        <v>2466</v>
      </c>
      <c r="E547" s="7" t="s">
        <v>2467</v>
      </c>
      <c r="F547" s="6" t="s">
        <v>2468</v>
      </c>
      <c r="G547" s="7" t="s">
        <v>2469</v>
      </c>
      <c r="H547" s="7">
        <v>3.859</v>
      </c>
      <c r="I547" s="7" t="s">
        <v>2178</v>
      </c>
      <c r="J547" s="7" t="s">
        <v>45</v>
      </c>
      <c r="K547" s="5">
        <v>9</v>
      </c>
      <c r="L547" s="5" t="b">
        <f t="shared" si="24"/>
        <v>0</v>
      </c>
      <c r="M547" s="5" t="b">
        <f t="shared" si="25"/>
        <v>0</v>
      </c>
      <c r="N547" s="5" t="b">
        <f t="shared" si="26"/>
        <v>0</v>
      </c>
    </row>
    <row r="548" spans="1:14" s="5" customFormat="1" ht="60">
      <c r="A548" s="6">
        <v>547</v>
      </c>
      <c r="B548" s="7" t="s">
        <v>15</v>
      </c>
      <c r="C548" s="7" t="s">
        <v>2438</v>
      </c>
      <c r="D548" s="7" t="s">
        <v>2470</v>
      </c>
      <c r="E548" s="7" t="s">
        <v>780</v>
      </c>
      <c r="F548" s="6" t="s">
        <v>2471</v>
      </c>
      <c r="G548" s="7" t="s">
        <v>2469</v>
      </c>
      <c r="H548" s="7">
        <v>4.5679999999999996</v>
      </c>
      <c r="I548" s="7" t="s">
        <v>768</v>
      </c>
      <c r="J548" s="7" t="s">
        <v>45</v>
      </c>
      <c r="K548" s="5">
        <v>9</v>
      </c>
      <c r="L548" s="5" t="b">
        <f t="shared" si="24"/>
        <v>0</v>
      </c>
      <c r="M548" s="5" t="b">
        <f t="shared" si="25"/>
        <v>0</v>
      </c>
      <c r="N548" s="5" t="b">
        <f t="shared" si="26"/>
        <v>0</v>
      </c>
    </row>
    <row r="549" spans="1:14" s="5" customFormat="1" ht="68.25">
      <c r="A549" s="6">
        <v>548</v>
      </c>
      <c r="B549" s="7" t="s">
        <v>15</v>
      </c>
      <c r="C549" s="7" t="s">
        <v>2472</v>
      </c>
      <c r="D549" s="7" t="s">
        <v>2473</v>
      </c>
      <c r="E549" s="7" t="s">
        <v>2474</v>
      </c>
      <c r="F549" s="6" t="s">
        <v>2475</v>
      </c>
      <c r="G549" s="7"/>
      <c r="H549" s="7">
        <v>3.1869999999999998</v>
      </c>
      <c r="I549" s="7" t="s">
        <v>2476</v>
      </c>
      <c r="J549" s="7" t="s">
        <v>45</v>
      </c>
      <c r="L549" s="5" t="b">
        <f t="shared" si="24"/>
        <v>0</v>
      </c>
      <c r="M549" s="5" t="b">
        <f t="shared" si="25"/>
        <v>0</v>
      </c>
      <c r="N549" s="5" t="b">
        <f t="shared" si="26"/>
        <v>0</v>
      </c>
    </row>
    <row r="550" spans="1:14" s="5" customFormat="1" ht="75">
      <c r="A550" s="6">
        <v>549</v>
      </c>
      <c r="B550" s="7" t="s">
        <v>15</v>
      </c>
      <c r="C550" s="7" t="s">
        <v>2472</v>
      </c>
      <c r="D550" s="7" t="s">
        <v>2477</v>
      </c>
      <c r="E550" s="7" t="s">
        <v>2478</v>
      </c>
      <c r="F550" s="6" t="s">
        <v>2479</v>
      </c>
      <c r="G550" s="7"/>
      <c r="H550" s="7">
        <v>3.1869999999999998</v>
      </c>
      <c r="I550" s="7" t="s">
        <v>2476</v>
      </c>
      <c r="J550" s="7" t="s">
        <v>45</v>
      </c>
      <c r="L550" s="5" t="b">
        <f t="shared" si="24"/>
        <v>0</v>
      </c>
      <c r="M550" s="5" t="b">
        <f t="shared" si="25"/>
        <v>0</v>
      </c>
      <c r="N550" s="5" t="b">
        <f t="shared" si="26"/>
        <v>0</v>
      </c>
    </row>
    <row r="551" spans="1:14" s="5" customFormat="1" ht="83.25">
      <c r="A551" s="6">
        <v>550</v>
      </c>
      <c r="B551" s="7" t="s">
        <v>15</v>
      </c>
      <c r="C551" s="7" t="s">
        <v>2472</v>
      </c>
      <c r="D551" s="7" t="s">
        <v>2480</v>
      </c>
      <c r="E551" s="7" t="s">
        <v>2481</v>
      </c>
      <c r="F551" s="6" t="s">
        <v>2482</v>
      </c>
      <c r="G551" s="7"/>
      <c r="H551" s="7">
        <v>1.655</v>
      </c>
      <c r="I551" s="7" t="s">
        <v>2248</v>
      </c>
      <c r="J551" s="7" t="s">
        <v>45</v>
      </c>
      <c r="L551" s="5" t="b">
        <f t="shared" si="24"/>
        <v>0</v>
      </c>
      <c r="M551" s="5" t="b">
        <f t="shared" si="25"/>
        <v>0</v>
      </c>
      <c r="N551" s="5">
        <f t="shared" si="26"/>
        <v>1</v>
      </c>
    </row>
    <row r="552" spans="1:14" s="5" customFormat="1" ht="73.5">
      <c r="A552" s="6">
        <v>551</v>
      </c>
      <c r="B552" s="7" t="s">
        <v>15</v>
      </c>
      <c r="C552" s="7" t="s">
        <v>2483</v>
      </c>
      <c r="D552" s="7" t="s">
        <v>2484</v>
      </c>
      <c r="E552" s="7" t="s">
        <v>2485</v>
      </c>
      <c r="F552" s="6" t="s">
        <v>2486</v>
      </c>
      <c r="G552" s="7"/>
      <c r="H552" s="7">
        <v>6.0449999999999999</v>
      </c>
      <c r="I552" s="7" t="s">
        <v>752</v>
      </c>
      <c r="J552" s="7" t="s">
        <v>45</v>
      </c>
      <c r="L552" s="5" t="b">
        <f t="shared" si="24"/>
        <v>0</v>
      </c>
      <c r="M552" s="5">
        <f t="shared" si="25"/>
        <v>1</v>
      </c>
      <c r="N552" s="5" t="b">
        <f t="shared" si="26"/>
        <v>0</v>
      </c>
    </row>
    <row r="553" spans="1:14" s="5" customFormat="1" ht="90">
      <c r="A553" s="6">
        <v>552</v>
      </c>
      <c r="B553" s="7" t="s">
        <v>15</v>
      </c>
      <c r="C553" s="7" t="s">
        <v>2483</v>
      </c>
      <c r="D553" s="7" t="s">
        <v>2487</v>
      </c>
      <c r="E553" s="7" t="s">
        <v>2488</v>
      </c>
      <c r="F553" s="6" t="s">
        <v>2489</v>
      </c>
      <c r="G553" s="7"/>
      <c r="H553" s="7">
        <v>2.2040000000000002</v>
      </c>
      <c r="I553" s="7" t="s">
        <v>2490</v>
      </c>
      <c r="J553" s="7" t="s">
        <v>45</v>
      </c>
      <c r="L553" s="5" t="b">
        <f t="shared" si="24"/>
        <v>0</v>
      </c>
      <c r="M553" s="5" t="b">
        <f t="shared" si="25"/>
        <v>0</v>
      </c>
      <c r="N553" s="5" t="b">
        <f t="shared" si="26"/>
        <v>0</v>
      </c>
    </row>
    <row r="554" spans="1:14" s="5" customFormat="1" ht="60">
      <c r="A554" s="6">
        <v>553</v>
      </c>
      <c r="B554" s="7" t="s">
        <v>15</v>
      </c>
      <c r="C554" s="7" t="s">
        <v>2483</v>
      </c>
      <c r="D554" s="7" t="s">
        <v>2491</v>
      </c>
      <c r="E554" s="7" t="s">
        <v>2492</v>
      </c>
      <c r="F554" s="6" t="s">
        <v>2493</v>
      </c>
      <c r="G554" s="7"/>
      <c r="H554" s="7">
        <v>0.73299999999999998</v>
      </c>
      <c r="I554" s="7" t="s">
        <v>2301</v>
      </c>
      <c r="J554" s="7" t="s">
        <v>45</v>
      </c>
      <c r="L554" s="5" t="b">
        <f t="shared" si="24"/>
        <v>0</v>
      </c>
      <c r="M554" s="5" t="b">
        <f t="shared" si="25"/>
        <v>0</v>
      </c>
      <c r="N554" s="5">
        <f t="shared" si="26"/>
        <v>1</v>
      </c>
    </row>
    <row r="555" spans="1:14" s="5" customFormat="1" ht="63.75">
      <c r="A555" s="6">
        <v>554</v>
      </c>
      <c r="B555" s="7" t="s">
        <v>15</v>
      </c>
      <c r="C555" s="7" t="s">
        <v>2494</v>
      </c>
      <c r="D555" s="7" t="s">
        <v>2495</v>
      </c>
      <c r="E555" s="7" t="s">
        <v>2496</v>
      </c>
      <c r="F555" s="6" t="s">
        <v>2497</v>
      </c>
      <c r="G555" s="7"/>
      <c r="H555" s="7">
        <v>1.802</v>
      </c>
      <c r="I555" s="7" t="s">
        <v>2319</v>
      </c>
      <c r="J555" s="7" t="s">
        <v>45</v>
      </c>
      <c r="L555" s="5" t="b">
        <f t="shared" si="24"/>
        <v>0</v>
      </c>
      <c r="M555" s="5" t="b">
        <f t="shared" si="25"/>
        <v>0</v>
      </c>
      <c r="N555" s="5">
        <f t="shared" si="26"/>
        <v>1</v>
      </c>
    </row>
    <row r="556" spans="1:14" s="5" customFormat="1" ht="63.75">
      <c r="A556" s="6">
        <v>555</v>
      </c>
      <c r="B556" s="7" t="s">
        <v>15</v>
      </c>
      <c r="C556" s="7" t="s">
        <v>2498</v>
      </c>
      <c r="D556" s="7" t="s">
        <v>2499</v>
      </c>
      <c r="E556" s="7" t="s">
        <v>2500</v>
      </c>
      <c r="F556" s="6" t="s">
        <v>2501</v>
      </c>
      <c r="G556" s="7"/>
      <c r="H556" s="7">
        <v>3.9009999999999998</v>
      </c>
      <c r="I556" s="7" t="s">
        <v>2274</v>
      </c>
      <c r="J556" s="7" t="s">
        <v>45</v>
      </c>
      <c r="L556" s="5" t="b">
        <f t="shared" si="24"/>
        <v>0</v>
      </c>
      <c r="M556" s="5" t="b">
        <f t="shared" si="25"/>
        <v>0</v>
      </c>
      <c r="N556" s="5" t="b">
        <f t="shared" si="26"/>
        <v>0</v>
      </c>
    </row>
    <row r="557" spans="1:14" s="12" customFormat="1" ht="75">
      <c r="A557" s="6">
        <v>556</v>
      </c>
      <c r="B557" s="7" t="s">
        <v>15</v>
      </c>
      <c r="C557" s="7" t="s">
        <v>2498</v>
      </c>
      <c r="D557" s="7" t="s">
        <v>2502</v>
      </c>
      <c r="E557" s="7" t="s">
        <v>2503</v>
      </c>
      <c r="F557" s="6" t="s">
        <v>2504</v>
      </c>
      <c r="G557" s="7"/>
      <c r="H557" s="7">
        <v>3.746</v>
      </c>
      <c r="I557" s="7" t="s">
        <v>2505</v>
      </c>
      <c r="J557" s="7" t="s">
        <v>45</v>
      </c>
      <c r="K557" s="5"/>
      <c r="L557" s="5" t="b">
        <f t="shared" si="24"/>
        <v>0</v>
      </c>
      <c r="M557" s="5" t="b">
        <f t="shared" si="25"/>
        <v>0</v>
      </c>
      <c r="N557" s="5" t="b">
        <f t="shared" si="26"/>
        <v>0</v>
      </c>
    </row>
    <row r="558" spans="1:14" s="12" customFormat="1" ht="68.25">
      <c r="A558" s="6">
        <v>557</v>
      </c>
      <c r="B558" s="7" t="s">
        <v>15</v>
      </c>
      <c r="C558" s="7" t="s">
        <v>2498</v>
      </c>
      <c r="D558" s="7" t="s">
        <v>2506</v>
      </c>
      <c r="E558" s="7" t="s">
        <v>2507</v>
      </c>
      <c r="F558" s="6" t="s">
        <v>2508</v>
      </c>
      <c r="G558" s="7"/>
      <c r="H558" s="7">
        <v>3.2690000000000001</v>
      </c>
      <c r="I558" s="7" t="s">
        <v>402</v>
      </c>
      <c r="J558" s="7" t="s">
        <v>45</v>
      </c>
      <c r="K558" s="5"/>
      <c r="L558" s="5" t="b">
        <f t="shared" si="24"/>
        <v>0</v>
      </c>
      <c r="M558" s="5" t="b">
        <f t="shared" si="25"/>
        <v>0</v>
      </c>
      <c r="N558" s="5" t="b">
        <f t="shared" si="26"/>
        <v>0</v>
      </c>
    </row>
    <row r="559" spans="1:14" s="5" customFormat="1" ht="87.75">
      <c r="A559" s="6">
        <v>558</v>
      </c>
      <c r="B559" s="7" t="s">
        <v>15</v>
      </c>
      <c r="C559" s="7" t="s">
        <v>2498</v>
      </c>
      <c r="D559" s="7" t="s">
        <v>2509</v>
      </c>
      <c r="E559" s="7" t="s">
        <v>2510</v>
      </c>
      <c r="F559" s="6" t="s">
        <v>2511</v>
      </c>
      <c r="G559" s="7"/>
      <c r="H559" s="7">
        <v>3.0950000000000002</v>
      </c>
      <c r="I559" s="7" t="s">
        <v>2203</v>
      </c>
      <c r="J559" s="7" t="s">
        <v>45</v>
      </c>
      <c r="L559" s="5" t="b">
        <f t="shared" si="24"/>
        <v>0</v>
      </c>
      <c r="M559" s="5" t="b">
        <f t="shared" si="25"/>
        <v>0</v>
      </c>
      <c r="N559" s="5" t="b">
        <f t="shared" si="26"/>
        <v>0</v>
      </c>
    </row>
    <row r="560" spans="1:14" s="5" customFormat="1" ht="75">
      <c r="A560" s="6">
        <v>559</v>
      </c>
      <c r="B560" s="7" t="s">
        <v>15</v>
      </c>
      <c r="C560" s="7" t="s">
        <v>2498</v>
      </c>
      <c r="D560" s="7" t="s">
        <v>2512</v>
      </c>
      <c r="E560" s="7" t="s">
        <v>2513</v>
      </c>
      <c r="F560" s="6" t="s">
        <v>2514</v>
      </c>
      <c r="G560" s="7"/>
      <c r="H560" s="7">
        <v>2.8450000000000002</v>
      </c>
      <c r="I560" s="7" t="s">
        <v>1991</v>
      </c>
      <c r="J560" s="7" t="s">
        <v>45</v>
      </c>
      <c r="L560" s="5" t="b">
        <f t="shared" si="24"/>
        <v>0</v>
      </c>
      <c r="M560" s="5" t="b">
        <f t="shared" si="25"/>
        <v>0</v>
      </c>
      <c r="N560" s="5" t="b">
        <f t="shared" si="26"/>
        <v>0</v>
      </c>
    </row>
    <row r="561" spans="1:14" s="5" customFormat="1" ht="90">
      <c r="A561" s="6">
        <v>560</v>
      </c>
      <c r="B561" s="7" t="s">
        <v>15</v>
      </c>
      <c r="C561" s="7" t="s">
        <v>2498</v>
      </c>
      <c r="D561" s="7" t="s">
        <v>2515</v>
      </c>
      <c r="E561" s="7" t="s">
        <v>2516</v>
      </c>
      <c r="F561" s="6" t="s">
        <v>2517</v>
      </c>
      <c r="G561" s="7"/>
      <c r="H561" s="7">
        <v>2.8450000000000002</v>
      </c>
      <c r="I561" s="7" t="s">
        <v>1991</v>
      </c>
      <c r="J561" s="7" t="s">
        <v>45</v>
      </c>
      <c r="L561" s="5" t="b">
        <f t="shared" si="24"/>
        <v>0</v>
      </c>
      <c r="M561" s="5" t="b">
        <f t="shared" si="25"/>
        <v>0</v>
      </c>
      <c r="N561" s="5" t="b">
        <f t="shared" si="26"/>
        <v>0</v>
      </c>
    </row>
    <row r="562" spans="1:14" s="5" customFormat="1" ht="60">
      <c r="A562" s="6">
        <v>561</v>
      </c>
      <c r="B562" s="7" t="s">
        <v>15</v>
      </c>
      <c r="C562" s="7" t="s">
        <v>2498</v>
      </c>
      <c r="D562" s="7" t="s">
        <v>2518</v>
      </c>
      <c r="E562" s="7" t="s">
        <v>2519</v>
      </c>
      <c r="F562" s="6" t="s">
        <v>2520</v>
      </c>
      <c r="G562" s="7"/>
      <c r="H562" s="7">
        <v>1.7849999999999999</v>
      </c>
      <c r="I562" s="7" t="s">
        <v>1637</v>
      </c>
      <c r="J562" s="7" t="s">
        <v>45</v>
      </c>
      <c r="L562" s="5" t="b">
        <f t="shared" si="24"/>
        <v>0</v>
      </c>
      <c r="M562" s="5" t="b">
        <f t="shared" si="25"/>
        <v>0</v>
      </c>
      <c r="N562" s="5">
        <f t="shared" si="26"/>
        <v>1</v>
      </c>
    </row>
    <row r="563" spans="1:14" s="5" customFormat="1" ht="63.75">
      <c r="A563" s="6">
        <v>562</v>
      </c>
      <c r="B563" s="7" t="s">
        <v>15</v>
      </c>
      <c r="C563" s="7" t="s">
        <v>2498</v>
      </c>
      <c r="D563" s="7" t="s">
        <v>2521</v>
      </c>
      <c r="E563" s="7" t="s">
        <v>2522</v>
      </c>
      <c r="F563" s="6" t="s">
        <v>2523</v>
      </c>
      <c r="G563" s="7"/>
      <c r="H563" s="7">
        <v>1.7849999999999999</v>
      </c>
      <c r="I563" s="7" t="s">
        <v>1637</v>
      </c>
      <c r="J563" s="7" t="s">
        <v>45</v>
      </c>
      <c r="L563" s="5" t="b">
        <f t="shared" si="24"/>
        <v>0</v>
      </c>
      <c r="M563" s="5" t="b">
        <f t="shared" si="25"/>
        <v>0</v>
      </c>
      <c r="N563" s="5">
        <f t="shared" si="26"/>
        <v>1</v>
      </c>
    </row>
    <row r="564" spans="1:14" s="5" customFormat="1" ht="60">
      <c r="A564" s="6">
        <v>563</v>
      </c>
      <c r="B564" s="7" t="s">
        <v>15</v>
      </c>
      <c r="C564" s="7" t="s">
        <v>2498</v>
      </c>
      <c r="D564" s="7" t="s">
        <v>2524</v>
      </c>
      <c r="E564" s="7" t="s">
        <v>1502</v>
      </c>
      <c r="F564" s="6" t="s">
        <v>2525</v>
      </c>
      <c r="G564" s="7" t="s">
        <v>2526</v>
      </c>
      <c r="H564" s="7">
        <v>1.7569999999999999</v>
      </c>
      <c r="I564" s="7" t="s">
        <v>1490</v>
      </c>
      <c r="J564" s="7" t="s">
        <v>45</v>
      </c>
      <c r="K564" s="5">
        <v>9</v>
      </c>
      <c r="L564" s="5" t="b">
        <f t="shared" si="24"/>
        <v>0</v>
      </c>
      <c r="M564" s="5" t="b">
        <f t="shared" si="25"/>
        <v>0</v>
      </c>
      <c r="N564" s="5">
        <f t="shared" si="26"/>
        <v>1</v>
      </c>
    </row>
    <row r="565" spans="1:14" s="5" customFormat="1" ht="63.75">
      <c r="A565" s="6">
        <v>564</v>
      </c>
      <c r="B565" s="7" t="s">
        <v>15</v>
      </c>
      <c r="C565" s="7" t="s">
        <v>2527</v>
      </c>
      <c r="D565" s="7" t="s">
        <v>2528</v>
      </c>
      <c r="E565" s="7" t="s">
        <v>2529</v>
      </c>
      <c r="F565" s="6" t="s">
        <v>2530</v>
      </c>
      <c r="G565" s="7"/>
      <c r="H565" s="7">
        <v>3.9009999999999998</v>
      </c>
      <c r="I565" s="7" t="s">
        <v>2274</v>
      </c>
      <c r="J565" s="7" t="s">
        <v>45</v>
      </c>
      <c r="L565" s="5" t="b">
        <f t="shared" si="24"/>
        <v>0</v>
      </c>
      <c r="M565" s="5" t="b">
        <f t="shared" si="25"/>
        <v>0</v>
      </c>
      <c r="N565" s="5" t="b">
        <f t="shared" si="26"/>
        <v>0</v>
      </c>
    </row>
    <row r="566" spans="1:14" s="5" customFormat="1" ht="102">
      <c r="A566" s="6">
        <v>565</v>
      </c>
      <c r="B566" s="7" t="s">
        <v>15</v>
      </c>
      <c r="C566" s="7" t="s">
        <v>2527</v>
      </c>
      <c r="D566" s="7" t="s">
        <v>2531</v>
      </c>
      <c r="E566" s="7" t="s">
        <v>2532</v>
      </c>
      <c r="F566" s="6" t="s">
        <v>2533</v>
      </c>
      <c r="G566" s="7"/>
      <c r="H566" s="7">
        <v>3.9009999999999998</v>
      </c>
      <c r="I566" s="7" t="s">
        <v>2274</v>
      </c>
      <c r="J566" s="7" t="s">
        <v>45</v>
      </c>
      <c r="L566" s="5" t="b">
        <f t="shared" si="24"/>
        <v>0</v>
      </c>
      <c r="M566" s="5" t="b">
        <f t="shared" si="25"/>
        <v>0</v>
      </c>
      <c r="N566" s="5" t="b">
        <f t="shared" si="26"/>
        <v>0</v>
      </c>
    </row>
    <row r="567" spans="1:14" s="5" customFormat="1" ht="90">
      <c r="A567" s="6">
        <v>566</v>
      </c>
      <c r="B567" s="7" t="s">
        <v>15</v>
      </c>
      <c r="C567" s="7" t="s">
        <v>2527</v>
      </c>
      <c r="D567" s="7" t="s">
        <v>2534</v>
      </c>
      <c r="E567" s="7" t="s">
        <v>2535</v>
      </c>
      <c r="F567" s="6" t="s">
        <v>2536</v>
      </c>
      <c r="G567" s="7"/>
      <c r="H567" s="7">
        <v>3.2690000000000001</v>
      </c>
      <c r="I567" s="7" t="s">
        <v>402</v>
      </c>
      <c r="J567" s="7" t="s">
        <v>45</v>
      </c>
      <c r="L567" s="5" t="b">
        <f t="shared" si="24"/>
        <v>0</v>
      </c>
      <c r="M567" s="5" t="b">
        <f t="shared" si="25"/>
        <v>0</v>
      </c>
      <c r="N567" s="5" t="b">
        <f t="shared" si="26"/>
        <v>0</v>
      </c>
    </row>
    <row r="568" spans="1:14" s="5" customFormat="1" ht="75">
      <c r="A568" s="6">
        <v>567</v>
      </c>
      <c r="B568" s="7" t="s">
        <v>15</v>
      </c>
      <c r="C568" s="7" t="s">
        <v>2527</v>
      </c>
      <c r="D568" s="7" t="s">
        <v>2537</v>
      </c>
      <c r="E568" s="7" t="s">
        <v>2538</v>
      </c>
      <c r="F568" s="6" t="s">
        <v>2539</v>
      </c>
      <c r="G568" s="7"/>
      <c r="H568" s="7">
        <v>3.085</v>
      </c>
      <c r="I568" s="7" t="s">
        <v>2325</v>
      </c>
      <c r="J568" s="7" t="s">
        <v>45</v>
      </c>
      <c r="L568" s="5" t="b">
        <f t="shared" si="24"/>
        <v>0</v>
      </c>
      <c r="M568" s="5" t="b">
        <f t="shared" si="25"/>
        <v>0</v>
      </c>
      <c r="N568" s="5" t="b">
        <f t="shared" si="26"/>
        <v>0</v>
      </c>
    </row>
    <row r="569" spans="1:14" s="5" customFormat="1" ht="63.75">
      <c r="A569" s="6">
        <v>568</v>
      </c>
      <c r="B569" s="7" t="s">
        <v>15</v>
      </c>
      <c r="C569" s="7" t="s">
        <v>2527</v>
      </c>
      <c r="D569" s="7" t="s">
        <v>2540</v>
      </c>
      <c r="E569" s="7" t="s">
        <v>2541</v>
      </c>
      <c r="F569" s="6" t="s">
        <v>2542</v>
      </c>
      <c r="G569" s="7"/>
      <c r="H569" s="7">
        <v>3.0830000000000002</v>
      </c>
      <c r="I569" s="7" t="s">
        <v>979</v>
      </c>
      <c r="J569" s="7" t="s">
        <v>45</v>
      </c>
      <c r="L569" s="5" t="b">
        <f t="shared" si="24"/>
        <v>0</v>
      </c>
      <c r="M569" s="5" t="b">
        <f t="shared" si="25"/>
        <v>0</v>
      </c>
      <c r="N569" s="5" t="b">
        <f t="shared" si="26"/>
        <v>0</v>
      </c>
    </row>
    <row r="570" spans="1:14" s="5" customFormat="1" ht="69.75">
      <c r="A570" s="6">
        <v>569</v>
      </c>
      <c r="B570" s="7" t="s">
        <v>15</v>
      </c>
      <c r="C570" s="7" t="s">
        <v>2527</v>
      </c>
      <c r="D570" s="7" t="s">
        <v>2543</v>
      </c>
      <c r="E570" s="7" t="s">
        <v>2544</v>
      </c>
      <c r="F570" s="6" t="s">
        <v>2545</v>
      </c>
      <c r="G570" s="7"/>
      <c r="H570" s="7">
        <v>1.802</v>
      </c>
      <c r="I570" s="7" t="s">
        <v>2319</v>
      </c>
      <c r="J570" s="7" t="s">
        <v>45</v>
      </c>
      <c r="L570" s="5" t="b">
        <f t="shared" si="24"/>
        <v>0</v>
      </c>
      <c r="M570" s="5" t="b">
        <f t="shared" si="25"/>
        <v>0</v>
      </c>
      <c r="N570" s="5">
        <f t="shared" si="26"/>
        <v>1</v>
      </c>
    </row>
    <row r="571" spans="1:14" s="5" customFormat="1" ht="75">
      <c r="A571" s="6">
        <v>570</v>
      </c>
      <c r="B571" s="7" t="s">
        <v>15</v>
      </c>
      <c r="C571" s="7" t="s">
        <v>2527</v>
      </c>
      <c r="D571" s="7" t="s">
        <v>2546</v>
      </c>
      <c r="E571" s="7" t="s">
        <v>2547</v>
      </c>
      <c r="F571" s="6" t="s">
        <v>2548</v>
      </c>
      <c r="G571" s="7"/>
      <c r="H571" s="7">
        <v>1.655</v>
      </c>
      <c r="I571" s="7" t="s">
        <v>2248</v>
      </c>
      <c r="J571" s="7" t="s">
        <v>45</v>
      </c>
      <c r="L571" s="5" t="b">
        <f t="shared" si="24"/>
        <v>0</v>
      </c>
      <c r="M571" s="5" t="b">
        <f t="shared" si="25"/>
        <v>0</v>
      </c>
      <c r="N571" s="5">
        <f t="shared" si="26"/>
        <v>1</v>
      </c>
    </row>
    <row r="572" spans="1:14" s="5" customFormat="1" ht="75">
      <c r="A572" s="6">
        <v>571</v>
      </c>
      <c r="B572" s="7" t="s">
        <v>2197</v>
      </c>
      <c r="C572" s="7" t="s">
        <v>2549</v>
      </c>
      <c r="D572" s="7" t="s">
        <v>2550</v>
      </c>
      <c r="E572" s="7" t="s">
        <v>2551</v>
      </c>
      <c r="F572" s="6" t="s">
        <v>2552</v>
      </c>
      <c r="G572" s="7" t="s">
        <v>2553</v>
      </c>
      <c r="H572" s="7">
        <v>2.2040000000000002</v>
      </c>
      <c r="I572" s="7" t="s">
        <v>2490</v>
      </c>
      <c r="J572" s="7" t="s">
        <v>45</v>
      </c>
      <c r="L572" s="5" t="b">
        <f t="shared" si="24"/>
        <v>0</v>
      </c>
      <c r="M572" s="5" t="b">
        <f t="shared" si="25"/>
        <v>0</v>
      </c>
      <c r="N572" s="5" t="b">
        <f t="shared" si="26"/>
        <v>0</v>
      </c>
    </row>
    <row r="573" spans="1:14" s="5" customFormat="1" ht="105">
      <c r="A573" s="6">
        <v>572</v>
      </c>
      <c r="B573" s="7" t="s">
        <v>2197</v>
      </c>
      <c r="C573" s="7" t="s">
        <v>2549</v>
      </c>
      <c r="D573" s="7" t="s">
        <v>2554</v>
      </c>
      <c r="E573" s="7" t="s">
        <v>2555</v>
      </c>
      <c r="F573" s="6" t="s">
        <v>2556</v>
      </c>
      <c r="G573" s="7" t="s">
        <v>2557</v>
      </c>
      <c r="H573" s="7">
        <v>3.6989999999999998</v>
      </c>
      <c r="I573" s="7" t="s">
        <v>2220</v>
      </c>
      <c r="J573" s="7" t="s">
        <v>45</v>
      </c>
      <c r="L573" s="5" t="b">
        <f t="shared" si="24"/>
        <v>0</v>
      </c>
      <c r="M573" s="5" t="b">
        <f t="shared" si="25"/>
        <v>0</v>
      </c>
      <c r="N573" s="5" t="b">
        <f t="shared" si="26"/>
        <v>0</v>
      </c>
    </row>
    <row r="574" spans="1:14" s="5" customFormat="1" ht="75">
      <c r="A574" s="6">
        <v>573</v>
      </c>
      <c r="B574" s="7" t="s">
        <v>2197</v>
      </c>
      <c r="C574" s="7" t="s">
        <v>2549</v>
      </c>
      <c r="D574" s="7" t="s">
        <v>2558</v>
      </c>
      <c r="E574" s="7" t="s">
        <v>2559</v>
      </c>
      <c r="F574" s="6" t="s">
        <v>2560</v>
      </c>
      <c r="G574" s="7" t="s">
        <v>2561</v>
      </c>
      <c r="H574" s="7">
        <v>3.7829999999999999</v>
      </c>
      <c r="I574" s="7" t="s">
        <v>2562</v>
      </c>
      <c r="J574" s="7" t="s">
        <v>156</v>
      </c>
      <c r="L574" s="5" t="b">
        <f t="shared" si="24"/>
        <v>0</v>
      </c>
      <c r="M574" s="5" t="b">
        <f t="shared" si="25"/>
        <v>0</v>
      </c>
      <c r="N574" s="5" t="b">
        <f t="shared" si="26"/>
        <v>0</v>
      </c>
    </row>
    <row r="575" spans="1:14" s="5" customFormat="1" ht="75">
      <c r="A575" s="6">
        <v>574</v>
      </c>
      <c r="B575" s="7" t="s">
        <v>15</v>
      </c>
      <c r="C575" s="7" t="s">
        <v>2527</v>
      </c>
      <c r="D575" s="7" t="s">
        <v>2563</v>
      </c>
      <c r="E575" s="7" t="s">
        <v>2564</v>
      </c>
      <c r="F575" s="6" t="s">
        <v>2565</v>
      </c>
      <c r="G575" s="7" t="s">
        <v>2566</v>
      </c>
      <c r="H575" s="7">
        <v>1.802</v>
      </c>
      <c r="I575" s="7" t="s">
        <v>2319</v>
      </c>
      <c r="J575" s="7" t="s">
        <v>45</v>
      </c>
      <c r="K575" s="5">
        <v>9</v>
      </c>
      <c r="L575" s="5" t="b">
        <f t="shared" si="24"/>
        <v>0</v>
      </c>
      <c r="M575" s="5" t="b">
        <f t="shared" si="25"/>
        <v>0</v>
      </c>
      <c r="N575" s="5">
        <f t="shared" si="26"/>
        <v>1</v>
      </c>
    </row>
    <row r="576" spans="1:14" s="5" customFormat="1" ht="105">
      <c r="A576" s="6">
        <v>575</v>
      </c>
      <c r="B576" s="7" t="s">
        <v>15</v>
      </c>
      <c r="C576" s="7" t="s">
        <v>2527</v>
      </c>
      <c r="D576" s="7" t="s">
        <v>2567</v>
      </c>
      <c r="E576" s="7" t="s">
        <v>2568</v>
      </c>
      <c r="F576" s="6" t="s">
        <v>2569</v>
      </c>
      <c r="G576" s="7" t="s">
        <v>2570</v>
      </c>
      <c r="H576" s="7">
        <v>3.9009999999999998</v>
      </c>
      <c r="I576" s="7" t="s">
        <v>2274</v>
      </c>
      <c r="J576" s="7" t="s">
        <v>45</v>
      </c>
      <c r="K576" s="5">
        <v>9</v>
      </c>
      <c r="L576" s="5" t="b">
        <f t="shared" si="24"/>
        <v>0</v>
      </c>
      <c r="M576" s="5" t="b">
        <f t="shared" si="25"/>
        <v>0</v>
      </c>
      <c r="N576" s="5" t="b">
        <f t="shared" si="26"/>
        <v>0</v>
      </c>
    </row>
    <row r="577" spans="1:14" s="5" customFormat="1" ht="90">
      <c r="A577" s="6">
        <v>576</v>
      </c>
      <c r="B577" s="7" t="s">
        <v>15</v>
      </c>
      <c r="C577" s="7" t="s">
        <v>2527</v>
      </c>
      <c r="D577" s="7" t="s">
        <v>2571</v>
      </c>
      <c r="E577" s="7" t="s">
        <v>2419</v>
      </c>
      <c r="F577" s="6" t="s">
        <v>2572</v>
      </c>
      <c r="G577" s="7" t="s">
        <v>2573</v>
      </c>
      <c r="H577" s="7">
        <v>2.5339999999999998</v>
      </c>
      <c r="I577" s="7" t="s">
        <v>2422</v>
      </c>
      <c r="J577" s="7" t="s">
        <v>45</v>
      </c>
      <c r="K577" s="5">
        <v>9</v>
      </c>
      <c r="L577" s="5" t="b">
        <f t="shared" si="24"/>
        <v>0</v>
      </c>
      <c r="M577" s="5" t="b">
        <f t="shared" si="25"/>
        <v>0</v>
      </c>
      <c r="N577" s="5" t="b">
        <f t="shared" si="26"/>
        <v>0</v>
      </c>
    </row>
    <row r="578" spans="1:14" s="5" customFormat="1" ht="90">
      <c r="A578" s="6">
        <v>577</v>
      </c>
      <c r="B578" s="7" t="s">
        <v>2574</v>
      </c>
      <c r="C578" s="7" t="s">
        <v>2575</v>
      </c>
      <c r="D578" s="7" t="s">
        <v>2576</v>
      </c>
      <c r="E578" s="7" t="s">
        <v>2577</v>
      </c>
      <c r="F578" s="6" t="s">
        <v>2578</v>
      </c>
      <c r="G578" s="7" t="s">
        <v>2579</v>
      </c>
      <c r="H578" s="7">
        <v>0.72099999999999997</v>
      </c>
      <c r="I578" s="7" t="s">
        <v>2580</v>
      </c>
      <c r="J578" s="7" t="s">
        <v>45</v>
      </c>
      <c r="L578" s="5" t="b">
        <f t="shared" si="24"/>
        <v>0</v>
      </c>
      <c r="M578" s="5" t="b">
        <f t="shared" si="25"/>
        <v>0</v>
      </c>
      <c r="N578" s="5">
        <f t="shared" si="26"/>
        <v>1</v>
      </c>
    </row>
    <row r="579" spans="1:14" s="5" customFormat="1" ht="58.5">
      <c r="A579" s="6">
        <v>578</v>
      </c>
      <c r="B579" s="7" t="s">
        <v>20</v>
      </c>
      <c r="C579" s="7" t="s">
        <v>2581</v>
      </c>
      <c r="D579" s="7" t="s">
        <v>2582</v>
      </c>
      <c r="E579" s="7" t="s">
        <v>2583</v>
      </c>
      <c r="F579" s="6" t="s">
        <v>2584</v>
      </c>
      <c r="G579" s="7"/>
      <c r="H579" s="7">
        <v>2.2919999999999998</v>
      </c>
      <c r="I579" s="7" t="s">
        <v>2585</v>
      </c>
      <c r="J579" s="7" t="s">
        <v>45</v>
      </c>
      <c r="L579" s="5" t="b">
        <f t="shared" ref="L579:L642" si="27">IF(H579&gt;=10,1)</f>
        <v>0</v>
      </c>
      <c r="M579" s="5" t="b">
        <f t="shared" ref="M579:M642" si="28">IF(H579&gt;=5,1)</f>
        <v>0</v>
      </c>
      <c r="N579" s="5" t="b">
        <f t="shared" ref="N579:N642" si="29">IF(H579&lt;2,1)</f>
        <v>0</v>
      </c>
    </row>
    <row r="580" spans="1:14" s="5" customFormat="1" ht="60">
      <c r="A580" s="6">
        <v>579</v>
      </c>
      <c r="B580" s="7" t="s">
        <v>2574</v>
      </c>
      <c r="C580" s="7" t="s">
        <v>2586</v>
      </c>
      <c r="D580" s="7" t="s">
        <v>2587</v>
      </c>
      <c r="E580" s="7" t="s">
        <v>2588</v>
      </c>
      <c r="F580" s="6" t="s">
        <v>2589</v>
      </c>
      <c r="G580" s="7" t="s">
        <v>2590</v>
      </c>
      <c r="H580" s="7">
        <v>2.2919999999999998</v>
      </c>
      <c r="I580" s="7" t="s">
        <v>2585</v>
      </c>
      <c r="J580" s="7" t="s">
        <v>45</v>
      </c>
      <c r="L580" s="5" t="b">
        <f t="shared" si="27"/>
        <v>0</v>
      </c>
      <c r="M580" s="5" t="b">
        <f t="shared" si="28"/>
        <v>0</v>
      </c>
      <c r="N580" s="5" t="b">
        <f t="shared" si="29"/>
        <v>0</v>
      </c>
    </row>
    <row r="581" spans="1:14" s="5" customFormat="1" ht="75">
      <c r="A581" s="6">
        <v>580</v>
      </c>
      <c r="B581" s="7" t="s">
        <v>24</v>
      </c>
      <c r="C581" s="7" t="s">
        <v>2591</v>
      </c>
      <c r="D581" s="7" t="s">
        <v>2592</v>
      </c>
      <c r="E581" s="7" t="s">
        <v>2593</v>
      </c>
      <c r="F581" s="6" t="s">
        <v>2594</v>
      </c>
      <c r="G581" s="7" t="s">
        <v>2595</v>
      </c>
      <c r="H581" s="7">
        <v>2.3410000000000002</v>
      </c>
      <c r="I581" s="7" t="s">
        <v>476</v>
      </c>
      <c r="J581" s="7" t="s">
        <v>45</v>
      </c>
      <c r="K581" s="5">
        <v>9</v>
      </c>
      <c r="L581" s="5" t="b">
        <f t="shared" si="27"/>
        <v>0</v>
      </c>
      <c r="M581" s="5" t="b">
        <f t="shared" si="28"/>
        <v>0</v>
      </c>
      <c r="N581" s="5" t="b">
        <f t="shared" si="29"/>
        <v>0</v>
      </c>
    </row>
    <row r="582" spans="1:14" s="5" customFormat="1" ht="75">
      <c r="A582" s="6">
        <v>581</v>
      </c>
      <c r="B582" s="7" t="s">
        <v>24</v>
      </c>
      <c r="C582" s="7" t="s">
        <v>2591</v>
      </c>
      <c r="D582" s="7" t="s">
        <v>2596</v>
      </c>
      <c r="E582" s="7" t="s">
        <v>2597</v>
      </c>
      <c r="F582" s="6" t="s">
        <v>2598</v>
      </c>
      <c r="G582" s="7" t="s">
        <v>2595</v>
      </c>
      <c r="H582" s="7">
        <v>3.5720000000000001</v>
      </c>
      <c r="I582" s="7" t="s">
        <v>2599</v>
      </c>
      <c r="J582" s="7" t="s">
        <v>45</v>
      </c>
      <c r="K582" s="5">
        <v>9</v>
      </c>
      <c r="L582" s="5" t="b">
        <f t="shared" si="27"/>
        <v>0</v>
      </c>
      <c r="M582" s="5" t="b">
        <f t="shared" si="28"/>
        <v>0</v>
      </c>
      <c r="N582" s="5" t="b">
        <f t="shared" si="29"/>
        <v>0</v>
      </c>
    </row>
    <row r="583" spans="1:14" s="5" customFormat="1" ht="90">
      <c r="A583" s="6">
        <v>582</v>
      </c>
      <c r="B583" s="7" t="s">
        <v>24</v>
      </c>
      <c r="C583" s="7" t="s">
        <v>2600</v>
      </c>
      <c r="D583" s="7" t="s">
        <v>2601</v>
      </c>
      <c r="E583" s="7" t="s">
        <v>2602</v>
      </c>
      <c r="F583" s="6" t="s">
        <v>2603</v>
      </c>
      <c r="G583" s="7" t="s">
        <v>2604</v>
      </c>
      <c r="H583" s="7">
        <v>1.7909999999999999</v>
      </c>
      <c r="I583" s="7" t="s">
        <v>278</v>
      </c>
      <c r="J583" s="7" t="s">
        <v>45</v>
      </c>
      <c r="L583" s="5" t="b">
        <f t="shared" si="27"/>
        <v>0</v>
      </c>
      <c r="M583" s="5" t="b">
        <f t="shared" si="28"/>
        <v>0</v>
      </c>
      <c r="N583" s="5">
        <f t="shared" si="29"/>
        <v>1</v>
      </c>
    </row>
    <row r="584" spans="1:14" s="5" customFormat="1" ht="90">
      <c r="A584" s="6">
        <v>583</v>
      </c>
      <c r="B584" s="7" t="s">
        <v>24</v>
      </c>
      <c r="C584" s="7" t="s">
        <v>2605</v>
      </c>
      <c r="D584" s="7" t="s">
        <v>2606</v>
      </c>
      <c r="E584" s="7" t="s">
        <v>2607</v>
      </c>
      <c r="F584" s="6" t="s">
        <v>2608</v>
      </c>
      <c r="G584" s="7"/>
      <c r="H584" s="7">
        <v>2.8690000000000002</v>
      </c>
      <c r="I584" s="7" t="s">
        <v>2609</v>
      </c>
      <c r="J584" s="7" t="s">
        <v>45</v>
      </c>
      <c r="L584" s="5" t="b">
        <f t="shared" si="27"/>
        <v>0</v>
      </c>
      <c r="M584" s="5" t="b">
        <f t="shared" si="28"/>
        <v>0</v>
      </c>
      <c r="N584" s="5" t="b">
        <f t="shared" si="29"/>
        <v>0</v>
      </c>
    </row>
    <row r="585" spans="1:14" s="5" customFormat="1" ht="90">
      <c r="A585" s="6">
        <v>584</v>
      </c>
      <c r="B585" s="7" t="s">
        <v>24</v>
      </c>
      <c r="C585" s="7" t="s">
        <v>2610</v>
      </c>
      <c r="D585" s="7" t="s">
        <v>2611</v>
      </c>
      <c r="E585" s="7" t="s">
        <v>2612</v>
      </c>
      <c r="F585" s="6" t="s">
        <v>2613</v>
      </c>
      <c r="G585" s="7" t="s">
        <v>2614</v>
      </c>
      <c r="H585" s="7">
        <v>0.97199999999999998</v>
      </c>
      <c r="I585" s="7" t="s">
        <v>106</v>
      </c>
      <c r="J585" s="7" t="s">
        <v>45</v>
      </c>
      <c r="L585" s="5" t="b">
        <f t="shared" si="27"/>
        <v>0</v>
      </c>
      <c r="M585" s="5" t="b">
        <f t="shared" si="28"/>
        <v>0</v>
      </c>
      <c r="N585" s="5">
        <f t="shared" si="29"/>
        <v>1</v>
      </c>
    </row>
    <row r="586" spans="1:14" s="5" customFormat="1" ht="76.5">
      <c r="A586" s="6">
        <v>585</v>
      </c>
      <c r="B586" s="7" t="s">
        <v>24</v>
      </c>
      <c r="C586" s="7" t="s">
        <v>2610</v>
      </c>
      <c r="D586" s="7" t="s">
        <v>2615</v>
      </c>
      <c r="E586" s="7" t="s">
        <v>2616</v>
      </c>
      <c r="F586" s="6" t="s">
        <v>2617</v>
      </c>
      <c r="G586" s="7" t="s">
        <v>2614</v>
      </c>
      <c r="H586" s="7">
        <v>0.97199999999999998</v>
      </c>
      <c r="I586" s="7" t="s">
        <v>106</v>
      </c>
      <c r="J586" s="7" t="s">
        <v>45</v>
      </c>
      <c r="L586" s="5" t="b">
        <f t="shared" si="27"/>
        <v>0</v>
      </c>
      <c r="M586" s="5" t="b">
        <f t="shared" si="28"/>
        <v>0</v>
      </c>
      <c r="N586" s="5">
        <f t="shared" si="29"/>
        <v>1</v>
      </c>
    </row>
    <row r="587" spans="1:14" s="5" customFormat="1" ht="120">
      <c r="A587" s="6">
        <v>586</v>
      </c>
      <c r="B587" s="7" t="s">
        <v>24</v>
      </c>
      <c r="C587" s="7" t="s">
        <v>2610</v>
      </c>
      <c r="D587" s="7" t="s">
        <v>2618</v>
      </c>
      <c r="E587" s="7" t="s">
        <v>2619</v>
      </c>
      <c r="F587" s="6" t="s">
        <v>2620</v>
      </c>
      <c r="G587" s="7" t="s">
        <v>2621</v>
      </c>
      <c r="H587" s="7">
        <v>2.84</v>
      </c>
      <c r="I587" s="7" t="s">
        <v>2622</v>
      </c>
      <c r="J587" s="7" t="s">
        <v>45</v>
      </c>
      <c r="L587" s="5" t="b">
        <f t="shared" si="27"/>
        <v>0</v>
      </c>
      <c r="M587" s="5" t="b">
        <f t="shared" si="28"/>
        <v>0</v>
      </c>
      <c r="N587" s="5" t="b">
        <f t="shared" si="29"/>
        <v>0</v>
      </c>
    </row>
    <row r="588" spans="1:14" s="5" customFormat="1" ht="102">
      <c r="A588" s="6">
        <v>587</v>
      </c>
      <c r="B588" s="7" t="s">
        <v>24</v>
      </c>
      <c r="C588" s="7" t="s">
        <v>2623</v>
      </c>
      <c r="D588" s="7" t="s">
        <v>2624</v>
      </c>
      <c r="E588" s="7" t="s">
        <v>2625</v>
      </c>
      <c r="F588" s="6" t="s">
        <v>2626</v>
      </c>
      <c r="G588" s="7"/>
      <c r="H588" s="7">
        <v>2.996</v>
      </c>
      <c r="I588" s="7" t="s">
        <v>2627</v>
      </c>
      <c r="J588" s="7" t="s">
        <v>45</v>
      </c>
      <c r="L588" s="5" t="b">
        <f t="shared" si="27"/>
        <v>0</v>
      </c>
      <c r="M588" s="5" t="b">
        <f t="shared" si="28"/>
        <v>0</v>
      </c>
      <c r="N588" s="5" t="b">
        <f t="shared" si="29"/>
        <v>0</v>
      </c>
    </row>
    <row r="589" spans="1:14" s="5" customFormat="1" ht="89.25">
      <c r="A589" s="6">
        <v>588</v>
      </c>
      <c r="B589" s="7" t="s">
        <v>24</v>
      </c>
      <c r="C589" s="7" t="s">
        <v>2623</v>
      </c>
      <c r="D589" s="7" t="s">
        <v>2628</v>
      </c>
      <c r="E589" s="7" t="s">
        <v>2629</v>
      </c>
      <c r="F589" s="6" t="s">
        <v>2630</v>
      </c>
      <c r="G589" s="7"/>
      <c r="H589" s="7">
        <v>2.3410000000000002</v>
      </c>
      <c r="I589" s="7" t="s">
        <v>476</v>
      </c>
      <c r="J589" s="7" t="s">
        <v>45</v>
      </c>
      <c r="L589" s="5" t="b">
        <f t="shared" si="27"/>
        <v>0</v>
      </c>
      <c r="M589" s="5" t="b">
        <f t="shared" si="28"/>
        <v>0</v>
      </c>
      <c r="N589" s="5" t="b">
        <f t="shared" si="29"/>
        <v>0</v>
      </c>
    </row>
    <row r="590" spans="1:14" s="5" customFormat="1" ht="75">
      <c r="A590" s="6">
        <v>589</v>
      </c>
      <c r="B590" s="7" t="s">
        <v>24</v>
      </c>
      <c r="C590" s="7" t="s">
        <v>2631</v>
      </c>
      <c r="D590" s="7" t="s">
        <v>2632</v>
      </c>
      <c r="E590" s="7" t="s">
        <v>2633</v>
      </c>
      <c r="F590" s="6" t="s">
        <v>2634</v>
      </c>
      <c r="G590" s="7" t="s">
        <v>2635</v>
      </c>
      <c r="H590" s="7">
        <v>4.391</v>
      </c>
      <c r="I590" s="7" t="s">
        <v>2636</v>
      </c>
      <c r="J590" s="7" t="s">
        <v>45</v>
      </c>
      <c r="L590" s="5" t="b">
        <f t="shared" si="27"/>
        <v>0</v>
      </c>
      <c r="M590" s="5" t="b">
        <f t="shared" si="28"/>
        <v>0</v>
      </c>
      <c r="N590" s="5" t="b">
        <f t="shared" si="29"/>
        <v>0</v>
      </c>
    </row>
    <row r="591" spans="1:14" s="5" customFormat="1" ht="90">
      <c r="A591" s="6">
        <v>590</v>
      </c>
      <c r="B591" s="7" t="s">
        <v>24</v>
      </c>
      <c r="C591" s="7" t="s">
        <v>2637</v>
      </c>
      <c r="D591" s="7" t="s">
        <v>2638</v>
      </c>
      <c r="E591" s="7" t="s">
        <v>2639</v>
      </c>
      <c r="F591" s="6" t="s">
        <v>2640</v>
      </c>
      <c r="G591" s="7"/>
      <c r="H591" s="7">
        <v>2.1850000000000001</v>
      </c>
      <c r="I591" s="7" t="s">
        <v>88</v>
      </c>
      <c r="J591" s="7" t="s">
        <v>45</v>
      </c>
      <c r="L591" s="5" t="b">
        <f t="shared" si="27"/>
        <v>0</v>
      </c>
      <c r="M591" s="5" t="b">
        <f t="shared" si="28"/>
        <v>0</v>
      </c>
      <c r="N591" s="5" t="b">
        <f t="shared" si="29"/>
        <v>0</v>
      </c>
    </row>
    <row r="592" spans="1:14" s="5" customFormat="1" ht="105">
      <c r="A592" s="6">
        <v>591</v>
      </c>
      <c r="B592" s="7" t="s">
        <v>24</v>
      </c>
      <c r="C592" s="7" t="s">
        <v>2641</v>
      </c>
      <c r="D592" s="7" t="s">
        <v>2642</v>
      </c>
      <c r="E592" s="7" t="s">
        <v>2643</v>
      </c>
      <c r="F592" s="6" t="s">
        <v>2644</v>
      </c>
      <c r="G592" s="7"/>
      <c r="H592" s="7">
        <v>2.1850000000000001</v>
      </c>
      <c r="I592" s="7" t="s">
        <v>88</v>
      </c>
      <c r="J592" s="7" t="s">
        <v>83</v>
      </c>
      <c r="L592" s="5" t="b">
        <f t="shared" si="27"/>
        <v>0</v>
      </c>
      <c r="M592" s="5" t="b">
        <f t="shared" si="28"/>
        <v>0</v>
      </c>
      <c r="N592" s="5" t="b">
        <f t="shared" si="29"/>
        <v>0</v>
      </c>
    </row>
    <row r="593" spans="1:14" s="5" customFormat="1" ht="114.75">
      <c r="A593" s="6">
        <v>592</v>
      </c>
      <c r="B593" s="7" t="s">
        <v>24</v>
      </c>
      <c r="C593" s="7" t="s">
        <v>2645</v>
      </c>
      <c r="D593" s="7" t="s">
        <v>2646</v>
      </c>
      <c r="E593" s="7" t="s">
        <v>2647</v>
      </c>
      <c r="F593" s="6" t="s">
        <v>2648</v>
      </c>
      <c r="G593" s="7" t="s">
        <v>2649</v>
      </c>
      <c r="H593" s="7">
        <v>0.46600000000000003</v>
      </c>
      <c r="I593" s="7" t="s">
        <v>2650</v>
      </c>
      <c r="J593" s="7" t="s">
        <v>45</v>
      </c>
      <c r="L593" s="5" t="b">
        <f t="shared" si="27"/>
        <v>0</v>
      </c>
      <c r="M593" s="5" t="b">
        <f t="shared" si="28"/>
        <v>0</v>
      </c>
      <c r="N593" s="5">
        <f t="shared" si="29"/>
        <v>1</v>
      </c>
    </row>
    <row r="594" spans="1:14" s="5" customFormat="1" ht="87.75">
      <c r="A594" s="6">
        <v>593</v>
      </c>
      <c r="B594" s="7" t="s">
        <v>24</v>
      </c>
      <c r="C594" s="7" t="s">
        <v>2651</v>
      </c>
      <c r="D594" s="7" t="s">
        <v>2652</v>
      </c>
      <c r="E594" s="7" t="s">
        <v>2653</v>
      </c>
      <c r="F594" s="6" t="s">
        <v>2654</v>
      </c>
      <c r="G594" s="7"/>
      <c r="H594" s="7">
        <v>2.032</v>
      </c>
      <c r="I594" s="7" t="s">
        <v>2655</v>
      </c>
      <c r="J594" s="7" t="s">
        <v>45</v>
      </c>
      <c r="L594" s="5" t="b">
        <f t="shared" si="27"/>
        <v>0</v>
      </c>
      <c r="M594" s="5" t="b">
        <f t="shared" si="28"/>
        <v>0</v>
      </c>
      <c r="N594" s="5" t="b">
        <f t="shared" si="29"/>
        <v>0</v>
      </c>
    </row>
    <row r="595" spans="1:14" s="5" customFormat="1" ht="90">
      <c r="A595" s="6">
        <v>594</v>
      </c>
      <c r="B595" s="7" t="s">
        <v>24</v>
      </c>
      <c r="C595" s="7" t="s">
        <v>2656</v>
      </c>
      <c r="D595" s="7" t="s">
        <v>2657</v>
      </c>
      <c r="E595" s="7" t="s">
        <v>2647</v>
      </c>
      <c r="F595" s="6" t="s">
        <v>2658</v>
      </c>
      <c r="G595" s="7" t="s">
        <v>2659</v>
      </c>
      <c r="H595" s="7">
        <v>0.46600000000000003</v>
      </c>
      <c r="I595" s="7" t="s">
        <v>2650</v>
      </c>
      <c r="J595" s="7" t="s">
        <v>45</v>
      </c>
      <c r="L595" s="5" t="b">
        <f t="shared" si="27"/>
        <v>0</v>
      </c>
      <c r="M595" s="5" t="b">
        <f t="shared" si="28"/>
        <v>0</v>
      </c>
      <c r="N595" s="5">
        <f t="shared" si="29"/>
        <v>1</v>
      </c>
    </row>
    <row r="596" spans="1:14" s="5" customFormat="1" ht="75">
      <c r="A596" s="6">
        <v>595</v>
      </c>
      <c r="B596" s="8" t="s">
        <v>2660</v>
      </c>
      <c r="C596" s="7" t="s">
        <v>2661</v>
      </c>
      <c r="D596" s="7" t="s">
        <v>2662</v>
      </c>
      <c r="E596" s="7" t="s">
        <v>2663</v>
      </c>
      <c r="F596" s="6" t="s">
        <v>2664</v>
      </c>
      <c r="G596" s="7" t="s">
        <v>2665</v>
      </c>
      <c r="H596" s="7">
        <v>0.77200000000000002</v>
      </c>
      <c r="I596" s="7" t="s">
        <v>2666</v>
      </c>
      <c r="J596" s="7" t="s">
        <v>45</v>
      </c>
      <c r="K596" s="5">
        <v>9</v>
      </c>
      <c r="L596" s="5" t="b">
        <f t="shared" si="27"/>
        <v>0</v>
      </c>
      <c r="M596" s="5" t="b">
        <f t="shared" si="28"/>
        <v>0</v>
      </c>
      <c r="N596" s="5">
        <f t="shared" si="29"/>
        <v>1</v>
      </c>
    </row>
    <row r="597" spans="1:14" s="5" customFormat="1" ht="75">
      <c r="A597" s="6">
        <v>596</v>
      </c>
      <c r="B597" s="8" t="s">
        <v>2660</v>
      </c>
      <c r="C597" s="7" t="s">
        <v>2667</v>
      </c>
      <c r="D597" s="7" t="s">
        <v>2668</v>
      </c>
      <c r="E597" s="7" t="s">
        <v>1502</v>
      </c>
      <c r="F597" s="6" t="s">
        <v>2669</v>
      </c>
      <c r="G597" s="7" t="s">
        <v>2670</v>
      </c>
      <c r="H597" s="7">
        <v>1.7569999999999999</v>
      </c>
      <c r="I597" s="7" t="s">
        <v>1490</v>
      </c>
      <c r="J597" s="7" t="s">
        <v>45</v>
      </c>
      <c r="K597" s="5">
        <v>9</v>
      </c>
      <c r="L597" s="5" t="b">
        <f t="shared" si="27"/>
        <v>0</v>
      </c>
      <c r="M597" s="5" t="b">
        <f t="shared" si="28"/>
        <v>0</v>
      </c>
      <c r="N597" s="5">
        <f t="shared" si="29"/>
        <v>1</v>
      </c>
    </row>
    <row r="598" spans="1:14" s="5" customFormat="1" ht="54.75">
      <c r="A598" s="6">
        <v>597</v>
      </c>
      <c r="B598" s="7" t="s">
        <v>12</v>
      </c>
      <c r="C598" s="7" t="s">
        <v>2671</v>
      </c>
      <c r="D598" s="7" t="s">
        <v>2672</v>
      </c>
      <c r="E598" s="7" t="s">
        <v>2673</v>
      </c>
      <c r="F598" s="6" t="s">
        <v>2674</v>
      </c>
      <c r="G598" s="7"/>
      <c r="H598" s="7">
        <v>5.5970000000000004</v>
      </c>
      <c r="I598" s="7" t="s">
        <v>172</v>
      </c>
      <c r="J598" s="7" t="s">
        <v>45</v>
      </c>
      <c r="L598" s="5" t="b">
        <f t="shared" si="27"/>
        <v>0</v>
      </c>
      <c r="M598" s="5">
        <f t="shared" si="28"/>
        <v>1</v>
      </c>
      <c r="N598" s="5" t="b">
        <f t="shared" si="29"/>
        <v>0</v>
      </c>
    </row>
    <row r="599" spans="1:14" s="5" customFormat="1" ht="76.5">
      <c r="A599" s="6">
        <v>598</v>
      </c>
      <c r="B599" s="7" t="s">
        <v>12</v>
      </c>
      <c r="C599" s="7" t="s">
        <v>2671</v>
      </c>
      <c r="D599" s="7" t="s">
        <v>2675</v>
      </c>
      <c r="E599" s="7" t="s">
        <v>2676</v>
      </c>
      <c r="F599" s="6" t="s">
        <v>2677</v>
      </c>
      <c r="G599" s="7"/>
      <c r="H599" s="7">
        <v>3.33</v>
      </c>
      <c r="I599" s="7" t="s">
        <v>2678</v>
      </c>
      <c r="J599" s="7" t="s">
        <v>45</v>
      </c>
      <c r="L599" s="5" t="b">
        <f t="shared" si="27"/>
        <v>0</v>
      </c>
      <c r="M599" s="5" t="b">
        <f t="shared" si="28"/>
        <v>0</v>
      </c>
      <c r="N599" s="5" t="b">
        <f t="shared" si="29"/>
        <v>0</v>
      </c>
    </row>
    <row r="600" spans="1:14" s="5" customFormat="1" ht="89.25">
      <c r="A600" s="6">
        <v>599</v>
      </c>
      <c r="B600" s="7" t="s">
        <v>12</v>
      </c>
      <c r="C600" s="7" t="s">
        <v>2671</v>
      </c>
      <c r="D600" s="7" t="s">
        <v>2679</v>
      </c>
      <c r="E600" s="7" t="s">
        <v>2680</v>
      </c>
      <c r="F600" s="6" t="s">
        <v>2681</v>
      </c>
      <c r="G600" s="7"/>
      <c r="H600" s="7">
        <v>2.7909999999999999</v>
      </c>
      <c r="I600" s="7" t="s">
        <v>1863</v>
      </c>
      <c r="J600" s="7" t="s">
        <v>45</v>
      </c>
      <c r="L600" s="5" t="b">
        <f t="shared" si="27"/>
        <v>0</v>
      </c>
      <c r="M600" s="5" t="b">
        <f t="shared" si="28"/>
        <v>0</v>
      </c>
      <c r="N600" s="5" t="b">
        <f t="shared" si="29"/>
        <v>0</v>
      </c>
    </row>
    <row r="601" spans="1:14" s="5" customFormat="1" ht="76.5">
      <c r="A601" s="6">
        <v>600</v>
      </c>
      <c r="B601" s="7" t="s">
        <v>12</v>
      </c>
      <c r="C601" s="7" t="s">
        <v>2671</v>
      </c>
      <c r="D601" s="7" t="s">
        <v>2682</v>
      </c>
      <c r="E601" s="7" t="s">
        <v>2683</v>
      </c>
      <c r="F601" s="6" t="s">
        <v>2684</v>
      </c>
      <c r="G601" s="7"/>
      <c r="H601" s="7">
        <v>1.726</v>
      </c>
      <c r="I601" s="7" t="s">
        <v>1494</v>
      </c>
      <c r="J601" s="7" t="s">
        <v>45</v>
      </c>
      <c r="L601" s="5" t="b">
        <f t="shared" si="27"/>
        <v>0</v>
      </c>
      <c r="M601" s="5" t="b">
        <f t="shared" si="28"/>
        <v>0</v>
      </c>
      <c r="N601" s="5">
        <f t="shared" si="29"/>
        <v>1</v>
      </c>
    </row>
    <row r="602" spans="1:14" s="5" customFormat="1" ht="76.5">
      <c r="A602" s="6">
        <v>601</v>
      </c>
      <c r="B602" s="7" t="s">
        <v>2685</v>
      </c>
      <c r="C602" s="7" t="s">
        <v>2686</v>
      </c>
      <c r="D602" s="7" t="s">
        <v>2687</v>
      </c>
      <c r="E602" s="7" t="s">
        <v>2688</v>
      </c>
      <c r="F602" s="6" t="s">
        <v>2689</v>
      </c>
      <c r="G602" s="7" t="s">
        <v>2690</v>
      </c>
      <c r="H602" s="7">
        <v>1.131</v>
      </c>
      <c r="I602" s="7" t="s">
        <v>2335</v>
      </c>
      <c r="J602" s="7" t="s">
        <v>45</v>
      </c>
      <c r="L602" s="5" t="b">
        <f t="shared" si="27"/>
        <v>0</v>
      </c>
      <c r="M602" s="5" t="b">
        <f t="shared" si="28"/>
        <v>0</v>
      </c>
      <c r="N602" s="5">
        <f t="shared" si="29"/>
        <v>1</v>
      </c>
    </row>
    <row r="603" spans="1:14" s="5" customFormat="1" ht="89.25">
      <c r="A603" s="6">
        <v>602</v>
      </c>
      <c r="B603" s="7" t="s">
        <v>2685</v>
      </c>
      <c r="C603" s="7" t="s">
        <v>2686</v>
      </c>
      <c r="D603" s="7" t="s">
        <v>2691</v>
      </c>
      <c r="E603" s="7" t="s">
        <v>2692</v>
      </c>
      <c r="F603" s="6" t="s">
        <v>2693</v>
      </c>
      <c r="G603" s="7" t="s">
        <v>2694</v>
      </c>
      <c r="H603" s="7">
        <v>2.8940000000000001</v>
      </c>
      <c r="I603" s="7" t="s">
        <v>1215</v>
      </c>
      <c r="J603" s="7" t="s">
        <v>45</v>
      </c>
      <c r="L603" s="5" t="b">
        <f t="shared" si="27"/>
        <v>0</v>
      </c>
      <c r="M603" s="5" t="b">
        <f t="shared" si="28"/>
        <v>0</v>
      </c>
      <c r="N603" s="5" t="b">
        <f t="shared" si="29"/>
        <v>0</v>
      </c>
    </row>
    <row r="604" spans="1:14" s="5" customFormat="1" ht="89.25">
      <c r="A604" s="6">
        <v>603</v>
      </c>
      <c r="B604" s="7" t="s">
        <v>2685</v>
      </c>
      <c r="C604" s="7" t="s">
        <v>2686</v>
      </c>
      <c r="D604" s="7" t="s">
        <v>2695</v>
      </c>
      <c r="E604" s="7" t="s">
        <v>2696</v>
      </c>
      <c r="F604" s="6" t="s">
        <v>2697</v>
      </c>
      <c r="G604" s="7" t="s">
        <v>2698</v>
      </c>
      <c r="H604" s="7">
        <v>5.5970000000000004</v>
      </c>
      <c r="I604" s="7" t="s">
        <v>172</v>
      </c>
      <c r="J604" s="7" t="s">
        <v>45</v>
      </c>
      <c r="L604" s="5" t="b">
        <f t="shared" si="27"/>
        <v>0</v>
      </c>
      <c r="M604" s="5">
        <f t="shared" si="28"/>
        <v>1</v>
      </c>
      <c r="N604" s="5" t="b">
        <f t="shared" si="29"/>
        <v>0</v>
      </c>
    </row>
    <row r="605" spans="1:14" s="5" customFormat="1" ht="75">
      <c r="A605" s="6">
        <v>604</v>
      </c>
      <c r="B605" s="8" t="s">
        <v>2660</v>
      </c>
      <c r="C605" s="7" t="s">
        <v>2671</v>
      </c>
      <c r="D605" s="7" t="s">
        <v>2699</v>
      </c>
      <c r="E605" s="7" t="s">
        <v>2700</v>
      </c>
      <c r="F605" s="6" t="s">
        <v>2701</v>
      </c>
      <c r="G605" s="7" t="s">
        <v>2702</v>
      </c>
      <c r="H605" s="7">
        <v>3.99</v>
      </c>
      <c r="I605" s="7" t="s">
        <v>2703</v>
      </c>
      <c r="J605" s="7" t="s">
        <v>45</v>
      </c>
      <c r="K605" s="5">
        <v>9</v>
      </c>
      <c r="L605" s="5" t="b">
        <f t="shared" si="27"/>
        <v>0</v>
      </c>
      <c r="M605" s="5" t="b">
        <f t="shared" si="28"/>
        <v>0</v>
      </c>
      <c r="N605" s="5" t="b">
        <f t="shared" si="29"/>
        <v>0</v>
      </c>
    </row>
    <row r="606" spans="1:14" s="5" customFormat="1" ht="45">
      <c r="A606" s="6">
        <v>605</v>
      </c>
      <c r="B606" s="8" t="s">
        <v>2660</v>
      </c>
      <c r="C606" s="7" t="s">
        <v>2671</v>
      </c>
      <c r="D606" s="7" t="s">
        <v>2704</v>
      </c>
      <c r="E606" s="7" t="s">
        <v>2705</v>
      </c>
      <c r="F606" s="6" t="s">
        <v>2706</v>
      </c>
      <c r="G606" s="7" t="s">
        <v>2702</v>
      </c>
      <c r="H606" s="7">
        <v>5.5970000000000004</v>
      </c>
      <c r="I606" s="7" t="s">
        <v>172</v>
      </c>
      <c r="J606" s="7" t="s">
        <v>45</v>
      </c>
      <c r="K606" s="5">
        <v>9</v>
      </c>
      <c r="L606" s="5" t="b">
        <f t="shared" si="27"/>
        <v>0</v>
      </c>
      <c r="M606" s="5">
        <f t="shared" si="28"/>
        <v>1</v>
      </c>
      <c r="N606" s="5" t="b">
        <f t="shared" si="29"/>
        <v>0</v>
      </c>
    </row>
    <row r="607" spans="1:14" s="5" customFormat="1" ht="105">
      <c r="A607" s="6">
        <v>606</v>
      </c>
      <c r="B607" s="7" t="s">
        <v>12</v>
      </c>
      <c r="C607" s="7" t="s">
        <v>2707</v>
      </c>
      <c r="D607" s="7" t="s">
        <v>2708</v>
      </c>
      <c r="E607" s="7" t="s">
        <v>2709</v>
      </c>
      <c r="F607" s="6" t="s">
        <v>2710</v>
      </c>
      <c r="G607" s="7"/>
      <c r="H607" s="7">
        <v>3.9860000000000002</v>
      </c>
      <c r="I607" s="7" t="s">
        <v>1565</v>
      </c>
      <c r="J607" s="7" t="s">
        <v>45</v>
      </c>
      <c r="L607" s="5" t="b">
        <f t="shared" si="27"/>
        <v>0</v>
      </c>
      <c r="M607" s="5" t="b">
        <f t="shared" si="28"/>
        <v>0</v>
      </c>
      <c r="N607" s="5" t="b">
        <f t="shared" si="29"/>
        <v>0</v>
      </c>
    </row>
    <row r="608" spans="1:14" s="5" customFormat="1" ht="75">
      <c r="A608" s="6">
        <v>607</v>
      </c>
      <c r="B608" s="8" t="s">
        <v>2660</v>
      </c>
      <c r="C608" s="7" t="s">
        <v>2707</v>
      </c>
      <c r="D608" s="7" t="s">
        <v>2711</v>
      </c>
      <c r="E608" s="7" t="s">
        <v>2712</v>
      </c>
      <c r="F608" s="6" t="s">
        <v>2713</v>
      </c>
      <c r="G608" s="7" t="s">
        <v>2714</v>
      </c>
      <c r="H608" s="7">
        <v>1.4710000000000001</v>
      </c>
      <c r="I608" s="7" t="s">
        <v>2715</v>
      </c>
      <c r="J608" s="7" t="s">
        <v>45</v>
      </c>
      <c r="K608" s="5">
        <v>9</v>
      </c>
      <c r="L608" s="5" t="b">
        <f t="shared" si="27"/>
        <v>0</v>
      </c>
      <c r="M608" s="5" t="b">
        <f t="shared" si="28"/>
        <v>0</v>
      </c>
      <c r="N608" s="5">
        <f t="shared" si="29"/>
        <v>1</v>
      </c>
    </row>
    <row r="609" spans="1:14" s="5" customFormat="1" ht="102">
      <c r="A609" s="6">
        <v>608</v>
      </c>
      <c r="B609" s="7" t="s">
        <v>12</v>
      </c>
      <c r="C609" s="7" t="s">
        <v>2716</v>
      </c>
      <c r="D609" s="7" t="s">
        <v>2717</v>
      </c>
      <c r="E609" s="7" t="s">
        <v>2718</v>
      </c>
      <c r="F609" s="6" t="s">
        <v>2719</v>
      </c>
      <c r="G609" s="7"/>
      <c r="H609" s="7">
        <v>2.9830000000000001</v>
      </c>
      <c r="I609" s="7" t="s">
        <v>2720</v>
      </c>
      <c r="J609" s="7" t="s">
        <v>45</v>
      </c>
      <c r="L609" s="5" t="b">
        <f t="shared" si="27"/>
        <v>0</v>
      </c>
      <c r="M609" s="5" t="b">
        <f t="shared" si="28"/>
        <v>0</v>
      </c>
      <c r="N609" s="5" t="b">
        <f t="shared" si="29"/>
        <v>0</v>
      </c>
    </row>
    <row r="610" spans="1:14" s="5" customFormat="1" ht="63.75">
      <c r="A610" s="6">
        <v>609</v>
      </c>
      <c r="B610" s="7" t="s">
        <v>12</v>
      </c>
      <c r="C610" s="7" t="s">
        <v>2721</v>
      </c>
      <c r="D610" s="7" t="s">
        <v>2722</v>
      </c>
      <c r="E610" s="7" t="s">
        <v>2723</v>
      </c>
      <c r="F610" s="6" t="s">
        <v>2724</v>
      </c>
      <c r="G610" s="7"/>
      <c r="H610" s="7">
        <v>4.3600000000000003</v>
      </c>
      <c r="I610" s="7" t="s">
        <v>64</v>
      </c>
      <c r="J610" s="7" t="s">
        <v>45</v>
      </c>
      <c r="K610" s="9"/>
      <c r="L610" s="5" t="b">
        <f t="shared" si="27"/>
        <v>0</v>
      </c>
      <c r="M610" s="5" t="b">
        <f t="shared" si="28"/>
        <v>0</v>
      </c>
      <c r="N610" s="5" t="b">
        <f t="shared" si="29"/>
        <v>0</v>
      </c>
    </row>
    <row r="611" spans="1:14" s="5" customFormat="1" ht="89.25">
      <c r="A611" s="6">
        <v>610</v>
      </c>
      <c r="B611" s="7" t="s">
        <v>2685</v>
      </c>
      <c r="C611" s="7" t="s">
        <v>2725</v>
      </c>
      <c r="D611" s="7" t="s">
        <v>2726</v>
      </c>
      <c r="E611" s="7" t="s">
        <v>2727</v>
      </c>
      <c r="F611" s="6" t="s">
        <v>2728</v>
      </c>
      <c r="G611" s="7" t="s">
        <v>2729</v>
      </c>
      <c r="H611" s="7">
        <v>3.99</v>
      </c>
      <c r="I611" s="7" t="s">
        <v>2703</v>
      </c>
      <c r="J611" s="7" t="s">
        <v>45</v>
      </c>
      <c r="L611" s="5" t="b">
        <f t="shared" si="27"/>
        <v>0</v>
      </c>
      <c r="M611" s="5" t="b">
        <f t="shared" si="28"/>
        <v>0</v>
      </c>
      <c r="N611" s="5" t="b">
        <f t="shared" si="29"/>
        <v>0</v>
      </c>
    </row>
    <row r="612" spans="1:14" s="5" customFormat="1" ht="75">
      <c r="A612" s="6">
        <v>611</v>
      </c>
      <c r="B612" s="7" t="s">
        <v>12</v>
      </c>
      <c r="C612" s="7" t="s">
        <v>2730</v>
      </c>
      <c r="D612" s="7" t="s">
        <v>2731</v>
      </c>
      <c r="E612" s="7" t="s">
        <v>2732</v>
      </c>
      <c r="F612" s="6" t="s">
        <v>2733</v>
      </c>
      <c r="G612" s="7"/>
      <c r="H612" s="7">
        <v>4.7140000000000004</v>
      </c>
      <c r="I612" s="7" t="s">
        <v>1610</v>
      </c>
      <c r="J612" s="7" t="s">
        <v>45</v>
      </c>
      <c r="L612" s="5" t="b">
        <f t="shared" si="27"/>
        <v>0</v>
      </c>
      <c r="M612" s="5" t="b">
        <f t="shared" si="28"/>
        <v>0</v>
      </c>
      <c r="N612" s="5" t="b">
        <f t="shared" si="29"/>
        <v>0</v>
      </c>
    </row>
    <row r="613" spans="1:14" s="5" customFormat="1" ht="76.5">
      <c r="A613" s="6">
        <v>612</v>
      </c>
      <c r="B613" s="7" t="s">
        <v>12</v>
      </c>
      <c r="C613" s="7" t="s">
        <v>2730</v>
      </c>
      <c r="D613" s="7" t="s">
        <v>2734</v>
      </c>
      <c r="E613" s="7" t="s">
        <v>2735</v>
      </c>
      <c r="F613" s="6" t="s">
        <v>2736</v>
      </c>
      <c r="G613" s="7"/>
      <c r="H613" s="7">
        <v>1.7849999999999999</v>
      </c>
      <c r="I613" s="7" t="s">
        <v>1637</v>
      </c>
      <c r="J613" s="7" t="s">
        <v>45</v>
      </c>
      <c r="L613" s="5" t="b">
        <f t="shared" si="27"/>
        <v>0</v>
      </c>
      <c r="M613" s="5" t="b">
        <f t="shared" si="28"/>
        <v>0</v>
      </c>
      <c r="N613" s="5">
        <f t="shared" si="29"/>
        <v>1</v>
      </c>
    </row>
    <row r="614" spans="1:14" s="5" customFormat="1" ht="63.75">
      <c r="A614" s="6">
        <v>613</v>
      </c>
      <c r="B614" s="7" t="s">
        <v>2685</v>
      </c>
      <c r="C614" s="7" t="s">
        <v>2737</v>
      </c>
      <c r="D614" s="7" t="s">
        <v>2738</v>
      </c>
      <c r="E614" s="7" t="s">
        <v>2739</v>
      </c>
      <c r="F614" s="6" t="s">
        <v>2740</v>
      </c>
      <c r="G614" s="7" t="s">
        <v>2741</v>
      </c>
      <c r="H614" s="7">
        <v>4.4210000000000003</v>
      </c>
      <c r="I614" s="7" t="s">
        <v>2742</v>
      </c>
      <c r="J614" s="7" t="s">
        <v>45</v>
      </c>
      <c r="L614" s="5" t="b">
        <f t="shared" si="27"/>
        <v>0</v>
      </c>
      <c r="M614" s="5" t="b">
        <f t="shared" si="28"/>
        <v>0</v>
      </c>
      <c r="N614" s="5" t="b">
        <f t="shared" si="29"/>
        <v>0</v>
      </c>
    </row>
    <row r="615" spans="1:14" s="5" customFormat="1" ht="89.25">
      <c r="A615" s="6">
        <v>614</v>
      </c>
      <c r="B615" s="7" t="s">
        <v>2685</v>
      </c>
      <c r="C615" s="7" t="s">
        <v>2737</v>
      </c>
      <c r="D615" s="7" t="s">
        <v>2743</v>
      </c>
      <c r="E615" s="7" t="s">
        <v>2744</v>
      </c>
      <c r="F615" s="6" t="s">
        <v>2745</v>
      </c>
      <c r="G615" s="7" t="s">
        <v>2746</v>
      </c>
      <c r="H615" s="7">
        <v>4.4210000000000003</v>
      </c>
      <c r="I615" s="7" t="s">
        <v>2742</v>
      </c>
      <c r="J615" s="7" t="s">
        <v>45</v>
      </c>
      <c r="L615" s="5" t="b">
        <f t="shared" si="27"/>
        <v>0</v>
      </c>
      <c r="M615" s="5" t="b">
        <f t="shared" si="28"/>
        <v>0</v>
      </c>
      <c r="N615" s="5" t="b">
        <f t="shared" si="29"/>
        <v>0</v>
      </c>
    </row>
    <row r="616" spans="1:14" s="5" customFormat="1" ht="75">
      <c r="A616" s="6">
        <v>615</v>
      </c>
      <c r="B616" s="7" t="s">
        <v>12</v>
      </c>
      <c r="C616" s="7" t="s">
        <v>2747</v>
      </c>
      <c r="D616" s="7" t="s">
        <v>2748</v>
      </c>
      <c r="E616" s="7" t="s">
        <v>2749</v>
      </c>
      <c r="F616" s="6" t="s">
        <v>2750</v>
      </c>
      <c r="G616" s="7"/>
      <c r="H616" s="7">
        <v>3.33</v>
      </c>
      <c r="I616" s="7" t="s">
        <v>2678</v>
      </c>
      <c r="J616" s="7" t="s">
        <v>45</v>
      </c>
      <c r="L616" s="5" t="b">
        <f t="shared" si="27"/>
        <v>0</v>
      </c>
      <c r="M616" s="5" t="b">
        <f t="shared" si="28"/>
        <v>0</v>
      </c>
      <c r="N616" s="5" t="b">
        <f t="shared" si="29"/>
        <v>0</v>
      </c>
    </row>
    <row r="617" spans="1:14" s="5" customFormat="1" ht="60">
      <c r="A617" s="6">
        <v>616</v>
      </c>
      <c r="B617" s="7" t="s">
        <v>2685</v>
      </c>
      <c r="C617" s="7" t="s">
        <v>2747</v>
      </c>
      <c r="D617" s="7" t="s">
        <v>2751</v>
      </c>
      <c r="E617" s="7" t="s">
        <v>2752</v>
      </c>
      <c r="F617" s="6" t="s">
        <v>2753</v>
      </c>
      <c r="G617" s="7" t="s">
        <v>2754</v>
      </c>
      <c r="H617" s="7">
        <v>0.97199999999999998</v>
      </c>
      <c r="I617" s="7" t="s">
        <v>106</v>
      </c>
      <c r="J617" s="7" t="s">
        <v>45</v>
      </c>
      <c r="L617" s="5" t="b">
        <f t="shared" si="27"/>
        <v>0</v>
      </c>
      <c r="M617" s="5" t="b">
        <f t="shared" si="28"/>
        <v>0</v>
      </c>
      <c r="N617" s="5">
        <f t="shared" si="29"/>
        <v>1</v>
      </c>
    </row>
    <row r="618" spans="1:14" s="5" customFormat="1" ht="90">
      <c r="A618" s="6">
        <v>617</v>
      </c>
      <c r="B618" s="7" t="s">
        <v>2685</v>
      </c>
      <c r="C618" s="7" t="s">
        <v>2747</v>
      </c>
      <c r="D618" s="7" t="s">
        <v>2755</v>
      </c>
      <c r="E618" s="7" t="s">
        <v>2756</v>
      </c>
      <c r="F618" s="6" t="s">
        <v>2757</v>
      </c>
      <c r="G618" s="7" t="s">
        <v>2758</v>
      </c>
      <c r="H618" s="7">
        <v>1.671</v>
      </c>
      <c r="I618" s="7" t="s">
        <v>1781</v>
      </c>
      <c r="J618" s="7" t="s">
        <v>45</v>
      </c>
      <c r="L618" s="5" t="b">
        <f t="shared" si="27"/>
        <v>0</v>
      </c>
      <c r="M618" s="5" t="b">
        <f t="shared" si="28"/>
        <v>0</v>
      </c>
      <c r="N618" s="5">
        <f t="shared" si="29"/>
        <v>1</v>
      </c>
    </row>
    <row r="619" spans="1:14" s="5" customFormat="1" ht="45">
      <c r="A619" s="6">
        <v>618</v>
      </c>
      <c r="B619" s="8" t="s">
        <v>2660</v>
      </c>
      <c r="C619" s="7" t="s">
        <v>2759</v>
      </c>
      <c r="D619" s="7" t="s">
        <v>2760</v>
      </c>
      <c r="E619" s="7" t="s">
        <v>2761</v>
      </c>
      <c r="F619" s="6" t="s">
        <v>2762</v>
      </c>
      <c r="G619" s="7" t="s">
        <v>2763</v>
      </c>
      <c r="H619" s="7">
        <v>2.3820000000000001</v>
      </c>
      <c r="I619" s="7" t="s">
        <v>256</v>
      </c>
      <c r="J619" s="7" t="s">
        <v>45</v>
      </c>
      <c r="K619" s="5">
        <v>9</v>
      </c>
      <c r="L619" s="5" t="b">
        <f t="shared" si="27"/>
        <v>0</v>
      </c>
      <c r="M619" s="5" t="b">
        <f t="shared" si="28"/>
        <v>0</v>
      </c>
      <c r="N619" s="5" t="b">
        <f t="shared" si="29"/>
        <v>0</v>
      </c>
    </row>
    <row r="620" spans="1:14" s="5" customFormat="1" ht="63.75">
      <c r="A620" s="6">
        <v>619</v>
      </c>
      <c r="B620" s="7" t="s">
        <v>12</v>
      </c>
      <c r="C620" s="7" t="s">
        <v>2764</v>
      </c>
      <c r="D620" s="7" t="s">
        <v>2765</v>
      </c>
      <c r="E620" s="7" t="s">
        <v>2766</v>
      </c>
      <c r="F620" s="6" t="s">
        <v>2767</v>
      </c>
      <c r="G620" s="7"/>
      <c r="H620" s="7">
        <v>1.0900000000000001</v>
      </c>
      <c r="I620" s="7" t="s">
        <v>2768</v>
      </c>
      <c r="J620" s="7" t="s">
        <v>45</v>
      </c>
      <c r="L620" s="5" t="b">
        <f t="shared" si="27"/>
        <v>0</v>
      </c>
      <c r="M620" s="5" t="b">
        <f t="shared" si="28"/>
        <v>0</v>
      </c>
      <c r="N620" s="5">
        <f t="shared" si="29"/>
        <v>1</v>
      </c>
    </row>
    <row r="621" spans="1:14" s="5" customFormat="1" ht="60">
      <c r="A621" s="6">
        <v>620</v>
      </c>
      <c r="B621" s="7" t="s">
        <v>12</v>
      </c>
      <c r="C621" s="7" t="s">
        <v>2769</v>
      </c>
      <c r="D621" s="7" t="s">
        <v>2770</v>
      </c>
      <c r="E621" s="7" t="s">
        <v>2771</v>
      </c>
      <c r="F621" s="6" t="s">
        <v>2772</v>
      </c>
      <c r="G621" s="7"/>
      <c r="H621" s="7">
        <v>3.4039999999999999</v>
      </c>
      <c r="I621" s="7" t="s">
        <v>2773</v>
      </c>
      <c r="J621" s="7" t="s">
        <v>45</v>
      </c>
      <c r="L621" s="5" t="b">
        <f t="shared" si="27"/>
        <v>0</v>
      </c>
      <c r="M621" s="5" t="b">
        <f t="shared" si="28"/>
        <v>0</v>
      </c>
      <c r="N621" s="5" t="b">
        <f t="shared" si="29"/>
        <v>0</v>
      </c>
    </row>
    <row r="622" spans="1:14" s="5" customFormat="1" ht="68.25">
      <c r="A622" s="6">
        <v>621</v>
      </c>
      <c r="B622" s="7" t="s">
        <v>12</v>
      </c>
      <c r="C622" s="7" t="s">
        <v>2769</v>
      </c>
      <c r="D622" s="7" t="s">
        <v>2774</v>
      </c>
      <c r="E622" s="7" t="s">
        <v>2775</v>
      </c>
      <c r="F622" s="6" t="s">
        <v>2776</v>
      </c>
      <c r="G622" s="7"/>
      <c r="H622" s="7">
        <v>3.0190000000000001</v>
      </c>
      <c r="I622" s="7" t="s">
        <v>2777</v>
      </c>
      <c r="J622" s="7" t="s">
        <v>45</v>
      </c>
      <c r="L622" s="5" t="b">
        <f t="shared" si="27"/>
        <v>0</v>
      </c>
      <c r="M622" s="5" t="b">
        <f t="shared" si="28"/>
        <v>0</v>
      </c>
      <c r="N622" s="5" t="b">
        <f t="shared" si="29"/>
        <v>0</v>
      </c>
    </row>
    <row r="623" spans="1:14" s="5" customFormat="1" ht="60">
      <c r="A623" s="6">
        <v>622</v>
      </c>
      <c r="B623" s="7" t="s">
        <v>12</v>
      </c>
      <c r="C623" s="7" t="s">
        <v>2769</v>
      </c>
      <c r="D623" s="7" t="s">
        <v>2778</v>
      </c>
      <c r="E623" s="7" t="s">
        <v>2779</v>
      </c>
      <c r="F623" s="6" t="s">
        <v>2780</v>
      </c>
      <c r="G623" s="7"/>
      <c r="H623" s="7">
        <v>3.0190000000000001</v>
      </c>
      <c r="I623" s="7" t="s">
        <v>2777</v>
      </c>
      <c r="J623" s="7" t="s">
        <v>45</v>
      </c>
      <c r="L623" s="5" t="b">
        <f t="shared" si="27"/>
        <v>0</v>
      </c>
      <c r="M623" s="5" t="b">
        <f t="shared" si="28"/>
        <v>0</v>
      </c>
      <c r="N623" s="5" t="b">
        <f t="shared" si="29"/>
        <v>0</v>
      </c>
    </row>
    <row r="624" spans="1:14" s="5" customFormat="1" ht="60">
      <c r="A624" s="6">
        <v>623</v>
      </c>
      <c r="B624" s="7" t="s">
        <v>12</v>
      </c>
      <c r="C624" s="7" t="s">
        <v>2769</v>
      </c>
      <c r="D624" s="7" t="s">
        <v>2781</v>
      </c>
      <c r="E624" s="7" t="s">
        <v>2782</v>
      </c>
      <c r="F624" s="6" t="s">
        <v>2783</v>
      </c>
      <c r="G624" s="7"/>
      <c r="H624" s="7">
        <v>1.403</v>
      </c>
      <c r="I624" s="7" t="s">
        <v>2054</v>
      </c>
      <c r="J624" s="7" t="s">
        <v>45</v>
      </c>
      <c r="L624" s="5" t="b">
        <f t="shared" si="27"/>
        <v>0</v>
      </c>
      <c r="M624" s="5" t="b">
        <f t="shared" si="28"/>
        <v>0</v>
      </c>
      <c r="N624" s="5">
        <f t="shared" si="29"/>
        <v>1</v>
      </c>
    </row>
    <row r="625" spans="1:14" s="5" customFormat="1" ht="89.25">
      <c r="A625" s="6">
        <v>624</v>
      </c>
      <c r="B625" s="7" t="s">
        <v>12</v>
      </c>
      <c r="C625" s="7" t="s">
        <v>2769</v>
      </c>
      <c r="D625" s="7" t="s">
        <v>2784</v>
      </c>
      <c r="E625" s="7" t="s">
        <v>2785</v>
      </c>
      <c r="F625" s="6" t="s">
        <v>2786</v>
      </c>
      <c r="G625" s="7"/>
      <c r="H625" s="7">
        <v>1.131</v>
      </c>
      <c r="I625" s="7" t="s">
        <v>2335</v>
      </c>
      <c r="J625" s="7" t="s">
        <v>45</v>
      </c>
      <c r="L625" s="5" t="b">
        <f t="shared" si="27"/>
        <v>0</v>
      </c>
      <c r="M625" s="5" t="b">
        <f t="shared" si="28"/>
        <v>0</v>
      </c>
      <c r="N625" s="5">
        <f t="shared" si="29"/>
        <v>1</v>
      </c>
    </row>
    <row r="626" spans="1:14" s="5" customFormat="1" ht="78.75">
      <c r="A626" s="6">
        <v>625</v>
      </c>
      <c r="B626" s="7" t="s">
        <v>12</v>
      </c>
      <c r="C626" s="7" t="s">
        <v>2769</v>
      </c>
      <c r="D626" s="7" t="s">
        <v>2787</v>
      </c>
      <c r="E626" s="7" t="s">
        <v>2788</v>
      </c>
      <c r="F626" s="6" t="s">
        <v>2789</v>
      </c>
      <c r="G626" s="7"/>
      <c r="H626" s="7">
        <v>0.99299999999999999</v>
      </c>
      <c r="I626" s="7" t="s">
        <v>2790</v>
      </c>
      <c r="J626" s="7" t="s">
        <v>45</v>
      </c>
      <c r="L626" s="5" t="b">
        <f t="shared" si="27"/>
        <v>0</v>
      </c>
      <c r="M626" s="5" t="b">
        <f t="shared" si="28"/>
        <v>0</v>
      </c>
      <c r="N626" s="5">
        <f t="shared" si="29"/>
        <v>1</v>
      </c>
    </row>
    <row r="627" spans="1:14" s="5" customFormat="1" ht="75">
      <c r="A627" s="6">
        <v>626</v>
      </c>
      <c r="B627" s="8" t="s">
        <v>2660</v>
      </c>
      <c r="C627" s="7" t="s">
        <v>2769</v>
      </c>
      <c r="D627" s="7" t="s">
        <v>2791</v>
      </c>
      <c r="E627" s="7" t="s">
        <v>2792</v>
      </c>
      <c r="F627" s="6" t="s">
        <v>2793</v>
      </c>
      <c r="G627" s="7" t="s">
        <v>2794</v>
      </c>
      <c r="H627" s="7">
        <v>0.99299999999999999</v>
      </c>
      <c r="I627" s="7" t="s">
        <v>2790</v>
      </c>
      <c r="J627" s="7" t="s">
        <v>45</v>
      </c>
      <c r="K627" s="5">
        <v>9</v>
      </c>
      <c r="L627" s="5" t="b">
        <f t="shared" si="27"/>
        <v>0</v>
      </c>
      <c r="M627" s="5" t="b">
        <f t="shared" si="28"/>
        <v>0</v>
      </c>
      <c r="N627" s="5">
        <f t="shared" si="29"/>
        <v>1</v>
      </c>
    </row>
    <row r="628" spans="1:14" s="5" customFormat="1" ht="76.5">
      <c r="A628" s="6">
        <v>627</v>
      </c>
      <c r="B628" s="7" t="s">
        <v>12</v>
      </c>
      <c r="C628" s="7" t="s">
        <v>2795</v>
      </c>
      <c r="D628" s="7" t="s">
        <v>2796</v>
      </c>
      <c r="E628" s="7" t="s">
        <v>2797</v>
      </c>
      <c r="F628" s="6" t="s">
        <v>2798</v>
      </c>
      <c r="G628" s="7"/>
      <c r="H628" s="7">
        <v>3.33</v>
      </c>
      <c r="I628" s="7" t="s">
        <v>2678</v>
      </c>
      <c r="J628" s="7" t="s">
        <v>45</v>
      </c>
      <c r="L628" s="5" t="b">
        <f t="shared" si="27"/>
        <v>0</v>
      </c>
      <c r="M628" s="5" t="b">
        <f t="shared" si="28"/>
        <v>0</v>
      </c>
      <c r="N628" s="5" t="b">
        <f t="shared" si="29"/>
        <v>0</v>
      </c>
    </row>
    <row r="629" spans="1:14" s="5" customFormat="1" ht="90">
      <c r="A629" s="6">
        <v>628</v>
      </c>
      <c r="B629" s="8" t="s">
        <v>2660</v>
      </c>
      <c r="C629" s="7" t="s">
        <v>2795</v>
      </c>
      <c r="D629" s="7" t="s">
        <v>2799</v>
      </c>
      <c r="E629" s="7" t="s">
        <v>2800</v>
      </c>
      <c r="F629" s="6" t="s">
        <v>2801</v>
      </c>
      <c r="G629" s="7" t="s">
        <v>2802</v>
      </c>
      <c r="H629" s="7">
        <v>2.78</v>
      </c>
      <c r="I629" s="7" t="s">
        <v>1615</v>
      </c>
      <c r="J629" s="7" t="s">
        <v>45</v>
      </c>
      <c r="K629" s="5">
        <v>9</v>
      </c>
      <c r="L629" s="5" t="b">
        <f t="shared" si="27"/>
        <v>0</v>
      </c>
      <c r="M629" s="5" t="b">
        <f t="shared" si="28"/>
        <v>0</v>
      </c>
      <c r="N629" s="5" t="b">
        <f t="shared" si="29"/>
        <v>0</v>
      </c>
    </row>
    <row r="630" spans="1:14" s="5" customFormat="1" ht="75">
      <c r="A630" s="6">
        <v>629</v>
      </c>
      <c r="B630" s="8" t="s">
        <v>2660</v>
      </c>
      <c r="C630" s="7" t="s">
        <v>2795</v>
      </c>
      <c r="D630" s="7" t="s">
        <v>2803</v>
      </c>
      <c r="E630" s="7" t="s">
        <v>2705</v>
      </c>
      <c r="F630" s="6" t="s">
        <v>2804</v>
      </c>
      <c r="G630" s="7" t="s">
        <v>2805</v>
      </c>
      <c r="H630" s="7">
        <v>5.5970000000000004</v>
      </c>
      <c r="I630" s="7" t="s">
        <v>172</v>
      </c>
      <c r="J630" s="7" t="s">
        <v>45</v>
      </c>
      <c r="K630" s="5">
        <v>9</v>
      </c>
      <c r="L630" s="5" t="b">
        <f t="shared" si="27"/>
        <v>0</v>
      </c>
      <c r="M630" s="5">
        <f t="shared" si="28"/>
        <v>1</v>
      </c>
      <c r="N630" s="5" t="b">
        <f t="shared" si="29"/>
        <v>0</v>
      </c>
    </row>
    <row r="631" spans="1:14" s="5" customFormat="1" ht="60">
      <c r="A631" s="6">
        <v>630</v>
      </c>
      <c r="B631" s="7" t="s">
        <v>12</v>
      </c>
      <c r="C631" s="7" t="s">
        <v>2806</v>
      </c>
      <c r="D631" s="7" t="s">
        <v>2807</v>
      </c>
      <c r="E631" s="7" t="s">
        <v>2808</v>
      </c>
      <c r="F631" s="6" t="s">
        <v>2809</v>
      </c>
      <c r="G631" s="7"/>
      <c r="H631" s="7">
        <v>4.3600000000000003</v>
      </c>
      <c r="I631" s="7" t="s">
        <v>64</v>
      </c>
      <c r="J631" s="7" t="s">
        <v>45</v>
      </c>
      <c r="L631" s="5" t="b">
        <f t="shared" si="27"/>
        <v>0</v>
      </c>
      <c r="M631" s="5" t="b">
        <f t="shared" si="28"/>
        <v>0</v>
      </c>
      <c r="N631" s="5" t="b">
        <f t="shared" si="29"/>
        <v>0</v>
      </c>
    </row>
    <row r="632" spans="1:14" s="5" customFormat="1" ht="75">
      <c r="A632" s="6">
        <v>631</v>
      </c>
      <c r="B632" s="7" t="s">
        <v>12</v>
      </c>
      <c r="C632" s="7" t="s">
        <v>2806</v>
      </c>
      <c r="D632" s="7" t="s">
        <v>2810</v>
      </c>
      <c r="E632" s="7" t="s">
        <v>2811</v>
      </c>
      <c r="F632" s="6" t="s">
        <v>2812</v>
      </c>
      <c r="G632" s="7"/>
      <c r="H632" s="7">
        <v>4.3600000000000003</v>
      </c>
      <c r="I632" s="7" t="s">
        <v>64</v>
      </c>
      <c r="J632" s="7" t="s">
        <v>45</v>
      </c>
      <c r="L632" s="5" t="b">
        <f t="shared" si="27"/>
        <v>0</v>
      </c>
      <c r="M632" s="5" t="b">
        <f t="shared" si="28"/>
        <v>0</v>
      </c>
      <c r="N632" s="5" t="b">
        <f t="shared" si="29"/>
        <v>0</v>
      </c>
    </row>
    <row r="633" spans="1:14" s="5" customFormat="1" ht="105">
      <c r="A633" s="6">
        <v>632</v>
      </c>
      <c r="B633" s="7" t="s">
        <v>2685</v>
      </c>
      <c r="C633" s="7" t="s">
        <v>2813</v>
      </c>
      <c r="D633" s="7" t="s">
        <v>2814</v>
      </c>
      <c r="E633" s="7" t="s">
        <v>2815</v>
      </c>
      <c r="F633" s="6" t="s">
        <v>2816</v>
      </c>
      <c r="G633" s="7" t="s">
        <v>2817</v>
      </c>
      <c r="H633" s="7">
        <v>1.79</v>
      </c>
      <c r="I633" s="7" t="s">
        <v>2818</v>
      </c>
      <c r="J633" s="7" t="s">
        <v>45</v>
      </c>
      <c r="L633" s="5" t="b">
        <f t="shared" si="27"/>
        <v>0</v>
      </c>
      <c r="M633" s="5" t="b">
        <f t="shared" si="28"/>
        <v>0</v>
      </c>
      <c r="N633" s="5">
        <f t="shared" si="29"/>
        <v>1</v>
      </c>
    </row>
    <row r="634" spans="1:14" s="5" customFormat="1" ht="75">
      <c r="A634" s="6">
        <v>633</v>
      </c>
      <c r="B634" s="7" t="s">
        <v>2685</v>
      </c>
      <c r="C634" s="7" t="s">
        <v>2813</v>
      </c>
      <c r="D634" s="7" t="s">
        <v>2819</v>
      </c>
      <c r="E634" s="7" t="s">
        <v>2820</v>
      </c>
      <c r="F634" s="6" t="s">
        <v>2821</v>
      </c>
      <c r="G634" s="7" t="s">
        <v>2822</v>
      </c>
      <c r="H634" s="7">
        <v>1.5449999999999999</v>
      </c>
      <c r="I634" s="7" t="s">
        <v>2823</v>
      </c>
      <c r="J634" s="7" t="s">
        <v>45</v>
      </c>
      <c r="L634" s="5" t="b">
        <f t="shared" si="27"/>
        <v>0</v>
      </c>
      <c r="M634" s="5" t="b">
        <f t="shared" si="28"/>
        <v>0</v>
      </c>
      <c r="N634" s="5">
        <f t="shared" si="29"/>
        <v>1</v>
      </c>
    </row>
    <row r="635" spans="1:14" s="5" customFormat="1" ht="76.5">
      <c r="A635" s="6">
        <v>634</v>
      </c>
      <c r="B635" s="7" t="s">
        <v>12</v>
      </c>
      <c r="C635" s="7" t="s">
        <v>2824</v>
      </c>
      <c r="D635" s="7" t="s">
        <v>2825</v>
      </c>
      <c r="E635" s="7" t="s">
        <v>2826</v>
      </c>
      <c r="F635" s="6" t="s">
        <v>2827</v>
      </c>
      <c r="G635" s="7"/>
      <c r="H635" s="7">
        <v>1.7849999999999999</v>
      </c>
      <c r="I635" s="7" t="s">
        <v>1637</v>
      </c>
      <c r="J635" s="7" t="s">
        <v>45</v>
      </c>
      <c r="L635" s="5" t="b">
        <f t="shared" si="27"/>
        <v>0</v>
      </c>
      <c r="M635" s="5" t="b">
        <f t="shared" si="28"/>
        <v>0</v>
      </c>
      <c r="N635" s="5">
        <f t="shared" si="29"/>
        <v>1</v>
      </c>
    </row>
    <row r="636" spans="1:14" s="5" customFormat="1" ht="68.25">
      <c r="A636" s="6">
        <v>635</v>
      </c>
      <c r="B636" s="7" t="s">
        <v>12</v>
      </c>
      <c r="C636" s="7" t="s">
        <v>2828</v>
      </c>
      <c r="D636" s="7" t="s">
        <v>2829</v>
      </c>
      <c r="E636" s="7" t="s">
        <v>2830</v>
      </c>
      <c r="F636" s="6" t="s">
        <v>2831</v>
      </c>
      <c r="G636" s="7"/>
      <c r="H636" s="7">
        <v>2.92</v>
      </c>
      <c r="I636" s="7" t="s">
        <v>1189</v>
      </c>
      <c r="J636" s="7" t="s">
        <v>45</v>
      </c>
      <c r="L636" s="5" t="b">
        <f t="shared" si="27"/>
        <v>0</v>
      </c>
      <c r="M636" s="5" t="b">
        <f t="shared" si="28"/>
        <v>0</v>
      </c>
      <c r="N636" s="5" t="b">
        <f t="shared" si="29"/>
        <v>0</v>
      </c>
    </row>
    <row r="637" spans="1:14" s="5" customFormat="1" ht="75">
      <c r="A637" s="6">
        <v>636</v>
      </c>
      <c r="B637" s="7" t="s">
        <v>12</v>
      </c>
      <c r="C637" s="7" t="s">
        <v>2828</v>
      </c>
      <c r="D637" s="7" t="s">
        <v>2832</v>
      </c>
      <c r="E637" s="7" t="s">
        <v>2833</v>
      </c>
      <c r="F637" s="6" t="s">
        <v>2834</v>
      </c>
      <c r="G637" s="7"/>
      <c r="H637" s="7">
        <v>0.41899999999999998</v>
      </c>
      <c r="I637" s="7" t="s">
        <v>2835</v>
      </c>
      <c r="J637" s="7" t="s">
        <v>45</v>
      </c>
      <c r="L637" s="5" t="b">
        <f t="shared" si="27"/>
        <v>0</v>
      </c>
      <c r="M637" s="5" t="b">
        <f t="shared" si="28"/>
        <v>0</v>
      </c>
      <c r="N637" s="5">
        <f t="shared" si="29"/>
        <v>1</v>
      </c>
    </row>
    <row r="638" spans="1:14" s="5" customFormat="1" ht="68.25">
      <c r="A638" s="6">
        <v>637</v>
      </c>
      <c r="B638" s="7" t="s">
        <v>12</v>
      </c>
      <c r="C638" s="7" t="s">
        <v>2836</v>
      </c>
      <c r="D638" s="7" t="s">
        <v>2837</v>
      </c>
      <c r="E638" s="7" t="s">
        <v>2838</v>
      </c>
      <c r="F638" s="6" t="s">
        <v>2839</v>
      </c>
      <c r="G638" s="7"/>
      <c r="H638" s="7">
        <v>0.97199999999999998</v>
      </c>
      <c r="I638" s="7" t="s">
        <v>106</v>
      </c>
      <c r="J638" s="7" t="s">
        <v>45</v>
      </c>
      <c r="L638" s="5" t="b">
        <f t="shared" si="27"/>
        <v>0</v>
      </c>
      <c r="M638" s="5" t="b">
        <f t="shared" si="28"/>
        <v>0</v>
      </c>
      <c r="N638" s="5">
        <f t="shared" si="29"/>
        <v>1</v>
      </c>
    </row>
    <row r="639" spans="1:14" s="5" customFormat="1" ht="60">
      <c r="A639" s="6">
        <v>638</v>
      </c>
      <c r="B639" s="7" t="s">
        <v>12</v>
      </c>
      <c r="C639" s="7" t="s">
        <v>2840</v>
      </c>
      <c r="D639" s="7" t="s">
        <v>2841</v>
      </c>
      <c r="E639" s="7" t="s">
        <v>2842</v>
      </c>
      <c r="F639" s="6" t="s">
        <v>2843</v>
      </c>
      <c r="G639" s="7"/>
      <c r="H639" s="7">
        <v>0.23200000000000001</v>
      </c>
      <c r="I639" s="7" t="s">
        <v>2844</v>
      </c>
      <c r="J639" s="7" t="s">
        <v>45</v>
      </c>
      <c r="L639" s="5" t="b">
        <f t="shared" si="27"/>
        <v>0</v>
      </c>
      <c r="M639" s="5" t="b">
        <f t="shared" si="28"/>
        <v>0</v>
      </c>
      <c r="N639" s="5">
        <f t="shared" si="29"/>
        <v>1</v>
      </c>
    </row>
    <row r="640" spans="1:14" s="5" customFormat="1" ht="76.5">
      <c r="A640" s="6">
        <v>639</v>
      </c>
      <c r="B640" s="7" t="s">
        <v>12</v>
      </c>
      <c r="C640" s="7" t="s">
        <v>2845</v>
      </c>
      <c r="D640" s="7" t="s">
        <v>2846</v>
      </c>
      <c r="E640" s="7" t="s">
        <v>2847</v>
      </c>
      <c r="F640" s="6" t="s">
        <v>2848</v>
      </c>
      <c r="G640" s="7"/>
      <c r="H640" s="7">
        <v>4.5289999999999999</v>
      </c>
      <c r="I640" s="7" t="s">
        <v>2849</v>
      </c>
      <c r="J640" s="7" t="s">
        <v>45</v>
      </c>
      <c r="L640" s="5" t="b">
        <f t="shared" si="27"/>
        <v>0</v>
      </c>
      <c r="M640" s="5" t="b">
        <f t="shared" si="28"/>
        <v>0</v>
      </c>
      <c r="N640" s="5" t="b">
        <f t="shared" si="29"/>
        <v>0</v>
      </c>
    </row>
    <row r="641" spans="1:14" s="5" customFormat="1" ht="68.25">
      <c r="A641" s="6">
        <v>640</v>
      </c>
      <c r="B641" s="7" t="s">
        <v>12</v>
      </c>
      <c r="C641" s="7" t="s">
        <v>2845</v>
      </c>
      <c r="D641" s="7" t="s">
        <v>2850</v>
      </c>
      <c r="E641" s="7" t="s">
        <v>2851</v>
      </c>
      <c r="F641" s="6" t="s">
        <v>2852</v>
      </c>
      <c r="G641" s="7"/>
      <c r="H641" s="7">
        <v>2.907</v>
      </c>
      <c r="I641" s="7" t="s">
        <v>2853</v>
      </c>
      <c r="J641" s="7" t="s">
        <v>45</v>
      </c>
      <c r="L641" s="5" t="b">
        <f t="shared" si="27"/>
        <v>0</v>
      </c>
      <c r="M641" s="5" t="b">
        <f t="shared" si="28"/>
        <v>0</v>
      </c>
      <c r="N641" s="5" t="b">
        <f t="shared" si="29"/>
        <v>0</v>
      </c>
    </row>
    <row r="642" spans="1:14" s="5" customFormat="1" ht="76.5">
      <c r="A642" s="6">
        <v>641</v>
      </c>
      <c r="B642" s="7" t="s">
        <v>2685</v>
      </c>
      <c r="C642" s="7" t="s">
        <v>2854</v>
      </c>
      <c r="D642" s="7" t="s">
        <v>2855</v>
      </c>
      <c r="E642" s="7" t="s">
        <v>2856</v>
      </c>
      <c r="F642" s="6" t="s">
        <v>2857</v>
      </c>
      <c r="G642" s="7" t="s">
        <v>2858</v>
      </c>
      <c r="H642" s="7">
        <v>1.7849999999999999</v>
      </c>
      <c r="I642" s="7" t="s">
        <v>1637</v>
      </c>
      <c r="J642" s="7" t="s">
        <v>45</v>
      </c>
      <c r="L642" s="5" t="b">
        <f t="shared" si="27"/>
        <v>0</v>
      </c>
      <c r="M642" s="5" t="b">
        <f t="shared" si="28"/>
        <v>0</v>
      </c>
      <c r="N642" s="5">
        <f t="shared" si="29"/>
        <v>1</v>
      </c>
    </row>
    <row r="643" spans="1:14" s="5" customFormat="1" ht="75">
      <c r="A643" s="6">
        <v>642</v>
      </c>
      <c r="B643" s="8" t="s">
        <v>2660</v>
      </c>
      <c r="C643" s="7" t="s">
        <v>2845</v>
      </c>
      <c r="D643" s="7" t="s">
        <v>2859</v>
      </c>
      <c r="E643" s="7" t="s">
        <v>1708</v>
      </c>
      <c r="F643" s="6" t="s">
        <v>2860</v>
      </c>
      <c r="G643" s="7" t="s">
        <v>2861</v>
      </c>
      <c r="H643" s="7">
        <v>1.726</v>
      </c>
      <c r="I643" s="7" t="s">
        <v>1494</v>
      </c>
      <c r="J643" s="7" t="s">
        <v>45</v>
      </c>
      <c r="K643" s="5">
        <v>9</v>
      </c>
      <c r="L643" s="5" t="b">
        <f t="shared" ref="L643:L706" si="30">IF(H643&gt;=10,1)</f>
        <v>0</v>
      </c>
      <c r="M643" s="5" t="b">
        <f t="shared" ref="M643:M706" si="31">IF(H643&gt;=5,1)</f>
        <v>0</v>
      </c>
      <c r="N643" s="5">
        <f t="shared" ref="N643:N706" si="32">IF(H643&lt;2,1)</f>
        <v>1</v>
      </c>
    </row>
    <row r="644" spans="1:14" s="5" customFormat="1" ht="89.25">
      <c r="A644" s="6">
        <v>643</v>
      </c>
      <c r="B644" s="7" t="s">
        <v>12</v>
      </c>
      <c r="C644" s="7" t="s">
        <v>2862</v>
      </c>
      <c r="D644" s="7" t="s">
        <v>2863</v>
      </c>
      <c r="E644" s="7" t="s">
        <v>2864</v>
      </c>
      <c r="F644" s="6" t="s">
        <v>2865</v>
      </c>
      <c r="G644" s="7"/>
      <c r="H644" s="7">
        <v>4.7140000000000004</v>
      </c>
      <c r="I644" s="7" t="s">
        <v>1610</v>
      </c>
      <c r="J644" s="7" t="s">
        <v>45</v>
      </c>
      <c r="L644" s="5" t="b">
        <f t="shared" si="30"/>
        <v>0</v>
      </c>
      <c r="M644" s="5" t="b">
        <f t="shared" si="31"/>
        <v>0</v>
      </c>
      <c r="N644" s="5" t="b">
        <f t="shared" si="32"/>
        <v>0</v>
      </c>
    </row>
    <row r="645" spans="1:14" s="5" customFormat="1" ht="114.75">
      <c r="A645" s="6">
        <v>644</v>
      </c>
      <c r="B645" s="7" t="s">
        <v>12</v>
      </c>
      <c r="C645" s="7" t="s">
        <v>2862</v>
      </c>
      <c r="D645" s="7" t="s">
        <v>2866</v>
      </c>
      <c r="E645" s="7" t="s">
        <v>2867</v>
      </c>
      <c r="F645" s="6" t="s">
        <v>2868</v>
      </c>
      <c r="G645" s="7"/>
      <c r="H645" s="7">
        <v>4.3600000000000003</v>
      </c>
      <c r="I645" s="7" t="s">
        <v>64</v>
      </c>
      <c r="J645" s="7" t="s">
        <v>45</v>
      </c>
      <c r="L645" s="5" t="b">
        <f t="shared" si="30"/>
        <v>0</v>
      </c>
      <c r="M645" s="5" t="b">
        <f t="shared" si="31"/>
        <v>0</v>
      </c>
      <c r="N645" s="5" t="b">
        <f t="shared" si="32"/>
        <v>0</v>
      </c>
    </row>
    <row r="646" spans="1:14" s="5" customFormat="1" ht="76.5">
      <c r="A646" s="6">
        <v>645</v>
      </c>
      <c r="B646" s="7" t="s">
        <v>12</v>
      </c>
      <c r="C646" s="7" t="s">
        <v>2862</v>
      </c>
      <c r="D646" s="7" t="s">
        <v>2869</v>
      </c>
      <c r="E646" s="7" t="s">
        <v>2870</v>
      </c>
      <c r="F646" s="6" t="s">
        <v>2871</v>
      </c>
      <c r="G646" s="7"/>
      <c r="H646" s="7">
        <v>3.99</v>
      </c>
      <c r="I646" s="7" t="s">
        <v>2703</v>
      </c>
      <c r="J646" s="7" t="s">
        <v>45</v>
      </c>
      <c r="L646" s="5" t="b">
        <f t="shared" si="30"/>
        <v>0</v>
      </c>
      <c r="M646" s="5" t="b">
        <f t="shared" si="31"/>
        <v>0</v>
      </c>
      <c r="N646" s="5" t="b">
        <f t="shared" si="32"/>
        <v>0</v>
      </c>
    </row>
    <row r="647" spans="1:14" s="5" customFormat="1" ht="102">
      <c r="A647" s="6">
        <v>646</v>
      </c>
      <c r="B647" s="7" t="s">
        <v>12</v>
      </c>
      <c r="C647" s="7" t="s">
        <v>2862</v>
      </c>
      <c r="D647" s="7" t="s">
        <v>2872</v>
      </c>
      <c r="E647" s="7" t="s">
        <v>2873</v>
      </c>
      <c r="F647" s="6" t="s">
        <v>2874</v>
      </c>
      <c r="G647" s="7"/>
      <c r="H647" s="7">
        <v>3.99</v>
      </c>
      <c r="I647" s="7" t="s">
        <v>2703</v>
      </c>
      <c r="J647" s="7" t="s">
        <v>45</v>
      </c>
      <c r="L647" s="5" t="b">
        <f t="shared" si="30"/>
        <v>0</v>
      </c>
      <c r="M647" s="5" t="b">
        <f t="shared" si="31"/>
        <v>0</v>
      </c>
      <c r="N647" s="5" t="b">
        <f t="shared" si="32"/>
        <v>0</v>
      </c>
    </row>
    <row r="648" spans="1:14" s="5" customFormat="1" ht="105">
      <c r="A648" s="6">
        <v>647</v>
      </c>
      <c r="B648" s="7" t="s">
        <v>12</v>
      </c>
      <c r="C648" s="7" t="s">
        <v>2862</v>
      </c>
      <c r="D648" s="7" t="s">
        <v>2875</v>
      </c>
      <c r="E648" s="7" t="s">
        <v>2876</v>
      </c>
      <c r="F648" s="6" t="s">
        <v>2877</v>
      </c>
      <c r="G648" s="7"/>
      <c r="H648" s="7">
        <v>1.7569999999999999</v>
      </c>
      <c r="I648" s="7" t="s">
        <v>1490</v>
      </c>
      <c r="J648" s="7" t="s">
        <v>45</v>
      </c>
      <c r="L648" s="5" t="b">
        <f t="shared" si="30"/>
        <v>0</v>
      </c>
      <c r="M648" s="5" t="b">
        <f t="shared" si="31"/>
        <v>0</v>
      </c>
      <c r="N648" s="5">
        <f t="shared" si="32"/>
        <v>1</v>
      </c>
    </row>
    <row r="649" spans="1:14" s="5" customFormat="1" ht="114.75">
      <c r="A649" s="6">
        <v>648</v>
      </c>
      <c r="B649" s="7" t="s">
        <v>2685</v>
      </c>
      <c r="C649" s="7" t="s">
        <v>2878</v>
      </c>
      <c r="D649" s="7" t="s">
        <v>2879</v>
      </c>
      <c r="E649" s="7" t="s">
        <v>2880</v>
      </c>
      <c r="F649" s="6" t="s">
        <v>2881</v>
      </c>
      <c r="G649" s="7" t="s">
        <v>2882</v>
      </c>
      <c r="H649" s="7">
        <v>3.9039999999999999</v>
      </c>
      <c r="I649" s="7" t="s">
        <v>1600</v>
      </c>
      <c r="J649" s="7" t="s">
        <v>45</v>
      </c>
      <c r="L649" s="5" t="b">
        <f t="shared" si="30"/>
        <v>0</v>
      </c>
      <c r="M649" s="5" t="b">
        <f t="shared" si="31"/>
        <v>0</v>
      </c>
      <c r="N649" s="5" t="b">
        <f t="shared" si="32"/>
        <v>0</v>
      </c>
    </row>
    <row r="650" spans="1:14" s="5" customFormat="1" ht="76.5">
      <c r="A650" s="6">
        <v>649</v>
      </c>
      <c r="B650" s="7" t="s">
        <v>2685</v>
      </c>
      <c r="C650" s="7" t="s">
        <v>2878</v>
      </c>
      <c r="D650" s="7" t="s">
        <v>2883</v>
      </c>
      <c r="E650" s="7" t="s">
        <v>2884</v>
      </c>
      <c r="F650" s="6" t="s">
        <v>2885</v>
      </c>
      <c r="G650" s="7" t="s">
        <v>2886</v>
      </c>
      <c r="H650" s="7">
        <v>3.99</v>
      </c>
      <c r="I650" s="7" t="s">
        <v>2703</v>
      </c>
      <c r="J650" s="7" t="s">
        <v>45</v>
      </c>
      <c r="L650" s="5" t="b">
        <f t="shared" si="30"/>
        <v>0</v>
      </c>
      <c r="M650" s="5" t="b">
        <f t="shared" si="31"/>
        <v>0</v>
      </c>
      <c r="N650" s="5" t="b">
        <f t="shared" si="32"/>
        <v>0</v>
      </c>
    </row>
    <row r="651" spans="1:14" s="5" customFormat="1" ht="105">
      <c r="A651" s="6">
        <v>650</v>
      </c>
      <c r="B651" s="8" t="s">
        <v>2660</v>
      </c>
      <c r="C651" s="7" t="s">
        <v>2887</v>
      </c>
      <c r="D651" s="7" t="s">
        <v>2888</v>
      </c>
      <c r="E651" s="7" t="s">
        <v>2889</v>
      </c>
      <c r="F651" s="6" t="s">
        <v>2890</v>
      </c>
      <c r="G651" s="7" t="s">
        <v>2891</v>
      </c>
      <c r="H651" s="7">
        <v>0.96299999999999997</v>
      </c>
      <c r="I651" s="7" t="s">
        <v>2892</v>
      </c>
      <c r="J651" s="7" t="s">
        <v>45</v>
      </c>
      <c r="K651" s="5">
        <v>9</v>
      </c>
      <c r="L651" s="5" t="b">
        <f t="shared" si="30"/>
        <v>0</v>
      </c>
      <c r="M651" s="5" t="b">
        <f t="shared" si="31"/>
        <v>0</v>
      </c>
      <c r="N651" s="5">
        <f t="shared" si="32"/>
        <v>1</v>
      </c>
    </row>
    <row r="652" spans="1:14" s="5" customFormat="1" ht="75">
      <c r="A652" s="6">
        <v>651</v>
      </c>
      <c r="B652" s="8" t="s">
        <v>2660</v>
      </c>
      <c r="C652" s="7" t="s">
        <v>2893</v>
      </c>
      <c r="D652" s="7" t="s">
        <v>2894</v>
      </c>
      <c r="E652" s="7" t="s">
        <v>2712</v>
      </c>
      <c r="F652" s="6" t="s">
        <v>2895</v>
      </c>
      <c r="G652" s="7" t="s">
        <v>2896</v>
      </c>
      <c r="H652" s="7">
        <v>1.4710000000000001</v>
      </c>
      <c r="I652" s="7" t="s">
        <v>2715</v>
      </c>
      <c r="J652" s="7" t="s">
        <v>45</v>
      </c>
      <c r="K652" s="5">
        <v>9</v>
      </c>
      <c r="L652" s="5" t="b">
        <f t="shared" si="30"/>
        <v>0</v>
      </c>
      <c r="M652" s="5" t="b">
        <f t="shared" si="31"/>
        <v>0</v>
      </c>
      <c r="N652" s="5">
        <f t="shared" si="32"/>
        <v>1</v>
      </c>
    </row>
    <row r="653" spans="1:14" s="5" customFormat="1" ht="75">
      <c r="A653" s="6">
        <v>652</v>
      </c>
      <c r="B653" s="8" t="s">
        <v>2660</v>
      </c>
      <c r="C653" s="7" t="s">
        <v>2897</v>
      </c>
      <c r="D653" s="7" t="s">
        <v>2898</v>
      </c>
      <c r="E653" s="7" t="s">
        <v>425</v>
      </c>
      <c r="F653" s="6" t="s">
        <v>2899</v>
      </c>
      <c r="G653" s="7" t="s">
        <v>2900</v>
      </c>
      <c r="H653" s="7">
        <v>3.702</v>
      </c>
      <c r="I653" s="7" t="s">
        <v>69</v>
      </c>
      <c r="J653" s="7" t="s">
        <v>45</v>
      </c>
      <c r="K653" s="5">
        <v>9</v>
      </c>
      <c r="L653" s="5" t="b">
        <f t="shared" si="30"/>
        <v>0</v>
      </c>
      <c r="M653" s="5" t="b">
        <f t="shared" si="31"/>
        <v>0</v>
      </c>
      <c r="N653" s="5" t="b">
        <f t="shared" si="32"/>
        <v>0</v>
      </c>
    </row>
    <row r="654" spans="1:14" s="5" customFormat="1" ht="53.25">
      <c r="A654" s="6">
        <v>653</v>
      </c>
      <c r="B654" s="7" t="s">
        <v>12</v>
      </c>
      <c r="C654" s="7" t="s">
        <v>2901</v>
      </c>
      <c r="D654" s="7" t="s">
        <v>2902</v>
      </c>
      <c r="E654" s="7" t="s">
        <v>2903</v>
      </c>
      <c r="F654" s="6" t="s">
        <v>2904</v>
      </c>
      <c r="G654" s="7"/>
      <c r="H654" s="7">
        <v>3.4889999999999999</v>
      </c>
      <c r="I654" s="7" t="s">
        <v>2905</v>
      </c>
      <c r="J654" s="7" t="s">
        <v>156</v>
      </c>
      <c r="L654" s="5" t="b">
        <f t="shared" si="30"/>
        <v>0</v>
      </c>
      <c r="M654" s="5" t="b">
        <f t="shared" si="31"/>
        <v>0</v>
      </c>
      <c r="N654" s="5" t="b">
        <f t="shared" si="32"/>
        <v>0</v>
      </c>
    </row>
    <row r="655" spans="1:14" s="5" customFormat="1" ht="63.75">
      <c r="A655" s="6">
        <v>654</v>
      </c>
      <c r="B655" s="7" t="s">
        <v>2685</v>
      </c>
      <c r="C655" s="7" t="s">
        <v>2906</v>
      </c>
      <c r="D655" s="7" t="s">
        <v>2907</v>
      </c>
      <c r="E655" s="7" t="s">
        <v>2908</v>
      </c>
      <c r="F655" s="6" t="s">
        <v>2909</v>
      </c>
      <c r="G655" s="7" t="s">
        <v>2910</v>
      </c>
      <c r="H655" s="7">
        <v>4.4210000000000003</v>
      </c>
      <c r="I655" s="7" t="s">
        <v>2742</v>
      </c>
      <c r="J655" s="7" t="s">
        <v>45</v>
      </c>
      <c r="L655" s="5" t="b">
        <f t="shared" si="30"/>
        <v>0</v>
      </c>
      <c r="M655" s="5" t="b">
        <f t="shared" si="31"/>
        <v>0</v>
      </c>
      <c r="N655" s="5" t="b">
        <f t="shared" si="32"/>
        <v>0</v>
      </c>
    </row>
    <row r="656" spans="1:14" s="5" customFormat="1" ht="76.5">
      <c r="A656" s="6">
        <v>655</v>
      </c>
      <c r="B656" s="7" t="s">
        <v>2685</v>
      </c>
      <c r="C656" s="7" t="s">
        <v>2906</v>
      </c>
      <c r="D656" s="7" t="s">
        <v>2911</v>
      </c>
      <c r="E656" s="7" t="s">
        <v>2912</v>
      </c>
      <c r="F656" s="6" t="s">
        <v>2913</v>
      </c>
      <c r="G656" s="7" t="s">
        <v>2914</v>
      </c>
      <c r="H656" s="7">
        <v>4.4210000000000003</v>
      </c>
      <c r="I656" s="7" t="s">
        <v>2742</v>
      </c>
      <c r="J656" s="7" t="s">
        <v>45</v>
      </c>
      <c r="L656" s="5" t="b">
        <f t="shared" si="30"/>
        <v>0</v>
      </c>
      <c r="M656" s="5" t="b">
        <f t="shared" si="31"/>
        <v>0</v>
      </c>
      <c r="N656" s="5" t="b">
        <f t="shared" si="32"/>
        <v>0</v>
      </c>
    </row>
    <row r="657" spans="1:14" s="5" customFormat="1" ht="90">
      <c r="A657" s="6">
        <v>656</v>
      </c>
      <c r="B657" s="7" t="s">
        <v>12</v>
      </c>
      <c r="C657" s="7" t="s">
        <v>2915</v>
      </c>
      <c r="D657" s="7" t="s">
        <v>2916</v>
      </c>
      <c r="E657" s="7" t="s">
        <v>2917</v>
      </c>
      <c r="F657" s="6" t="s">
        <v>2918</v>
      </c>
      <c r="G657" s="7"/>
      <c r="H657" s="7">
        <v>3.99</v>
      </c>
      <c r="I657" s="7" t="s">
        <v>2703</v>
      </c>
      <c r="J657" s="7" t="s">
        <v>45</v>
      </c>
      <c r="L657" s="5" t="b">
        <f t="shared" si="30"/>
        <v>0</v>
      </c>
      <c r="M657" s="5" t="b">
        <f t="shared" si="31"/>
        <v>0</v>
      </c>
      <c r="N657" s="5" t="b">
        <f t="shared" si="32"/>
        <v>0</v>
      </c>
    </row>
    <row r="658" spans="1:14" s="5" customFormat="1" ht="75">
      <c r="A658" s="6">
        <v>657</v>
      </c>
      <c r="B658" s="8" t="s">
        <v>2660</v>
      </c>
      <c r="C658" s="8" t="s">
        <v>2919</v>
      </c>
      <c r="D658" s="7" t="s">
        <v>2920</v>
      </c>
      <c r="E658" s="7" t="s">
        <v>2921</v>
      </c>
      <c r="F658" s="6" t="s">
        <v>2922</v>
      </c>
      <c r="G658" s="7" t="s">
        <v>2923</v>
      </c>
      <c r="H658" s="7">
        <v>0.64400000000000002</v>
      </c>
      <c r="I658" s="7" t="s">
        <v>2924</v>
      </c>
      <c r="J658" s="7" t="s">
        <v>45</v>
      </c>
      <c r="K658" s="5">
        <v>9</v>
      </c>
      <c r="L658" s="5" t="b">
        <f t="shared" si="30"/>
        <v>0</v>
      </c>
      <c r="M658" s="5" t="b">
        <f t="shared" si="31"/>
        <v>0</v>
      </c>
      <c r="N658" s="5">
        <f t="shared" si="32"/>
        <v>1</v>
      </c>
    </row>
    <row r="659" spans="1:14" s="5" customFormat="1" ht="76.5">
      <c r="A659" s="6">
        <v>658</v>
      </c>
      <c r="B659" s="7" t="s">
        <v>12</v>
      </c>
      <c r="C659" s="7" t="s">
        <v>2925</v>
      </c>
      <c r="D659" s="7" t="s">
        <v>2926</v>
      </c>
      <c r="E659" s="7" t="s">
        <v>2927</v>
      </c>
      <c r="F659" s="6" t="s">
        <v>2928</v>
      </c>
      <c r="G659" s="7"/>
      <c r="H659" s="7">
        <v>3.4889999999999999</v>
      </c>
      <c r="I659" s="7" t="s">
        <v>2905</v>
      </c>
      <c r="J659" s="7" t="s">
        <v>45</v>
      </c>
      <c r="L659" s="5" t="b">
        <f t="shared" si="30"/>
        <v>0</v>
      </c>
      <c r="M659" s="5" t="b">
        <f t="shared" si="31"/>
        <v>0</v>
      </c>
      <c r="N659" s="5" t="b">
        <f t="shared" si="32"/>
        <v>0</v>
      </c>
    </row>
    <row r="660" spans="1:14" s="5" customFormat="1" ht="76.5">
      <c r="A660" s="6">
        <v>659</v>
      </c>
      <c r="B660" s="7" t="s">
        <v>12</v>
      </c>
      <c r="C660" s="7" t="s">
        <v>2929</v>
      </c>
      <c r="D660" s="7" t="s">
        <v>2930</v>
      </c>
      <c r="E660" s="7" t="s">
        <v>2931</v>
      </c>
      <c r="F660" s="6" t="s">
        <v>2932</v>
      </c>
      <c r="G660" s="7"/>
      <c r="H660" s="7">
        <v>3.6320000000000001</v>
      </c>
      <c r="I660" s="7" t="s">
        <v>1579</v>
      </c>
      <c r="J660" s="7" t="s">
        <v>45</v>
      </c>
      <c r="L660" s="5" t="b">
        <f t="shared" si="30"/>
        <v>0</v>
      </c>
      <c r="M660" s="5" t="b">
        <f t="shared" si="31"/>
        <v>0</v>
      </c>
      <c r="N660" s="5" t="b">
        <f t="shared" si="32"/>
        <v>0</v>
      </c>
    </row>
    <row r="661" spans="1:14" s="5" customFormat="1" ht="76.5">
      <c r="A661" s="6">
        <v>660</v>
      </c>
      <c r="B661" s="7" t="s">
        <v>12</v>
      </c>
      <c r="C661" s="7" t="s">
        <v>2929</v>
      </c>
      <c r="D661" s="7" t="s">
        <v>2933</v>
      </c>
      <c r="E661" s="7" t="s">
        <v>2934</v>
      </c>
      <c r="F661" s="6" t="s">
        <v>2935</v>
      </c>
      <c r="G661" s="7"/>
      <c r="H661" s="7">
        <v>2.8940000000000001</v>
      </c>
      <c r="I661" s="7" t="s">
        <v>1215</v>
      </c>
      <c r="J661" s="7" t="s">
        <v>45</v>
      </c>
      <c r="L661" s="5" t="b">
        <f t="shared" si="30"/>
        <v>0</v>
      </c>
      <c r="M661" s="5" t="b">
        <f t="shared" si="31"/>
        <v>0</v>
      </c>
      <c r="N661" s="5" t="b">
        <f t="shared" si="32"/>
        <v>0</v>
      </c>
    </row>
    <row r="662" spans="1:14" s="5" customFormat="1" ht="63.75">
      <c r="A662" s="6">
        <v>661</v>
      </c>
      <c r="B662" s="7" t="s">
        <v>12</v>
      </c>
      <c r="C662" s="7" t="s">
        <v>2929</v>
      </c>
      <c r="D662" s="7" t="s">
        <v>2936</v>
      </c>
      <c r="E662" s="7" t="s">
        <v>2937</v>
      </c>
      <c r="F662" s="6" t="s">
        <v>2938</v>
      </c>
      <c r="G662" s="7"/>
      <c r="H662" s="7">
        <v>2.5630000000000002</v>
      </c>
      <c r="I662" s="7" t="s">
        <v>2939</v>
      </c>
      <c r="J662" s="7" t="s">
        <v>45</v>
      </c>
      <c r="L662" s="5" t="b">
        <f t="shared" si="30"/>
        <v>0</v>
      </c>
      <c r="M662" s="5" t="b">
        <f t="shared" si="31"/>
        <v>0</v>
      </c>
      <c r="N662" s="5" t="b">
        <f t="shared" si="32"/>
        <v>0</v>
      </c>
    </row>
    <row r="663" spans="1:14" s="5" customFormat="1" ht="60">
      <c r="A663" s="6">
        <v>662</v>
      </c>
      <c r="B663" s="7" t="s">
        <v>12</v>
      </c>
      <c r="C663" s="7" t="s">
        <v>2929</v>
      </c>
      <c r="D663" s="7" t="s">
        <v>2940</v>
      </c>
      <c r="E663" s="7" t="s">
        <v>1617</v>
      </c>
      <c r="F663" s="6" t="s">
        <v>2941</v>
      </c>
      <c r="G663" s="7" t="s">
        <v>2942</v>
      </c>
      <c r="H663" s="7">
        <v>2.8940000000000001</v>
      </c>
      <c r="I663" s="7" t="s">
        <v>1215</v>
      </c>
      <c r="J663" s="7" t="s">
        <v>45</v>
      </c>
      <c r="K663" s="5">
        <v>9</v>
      </c>
      <c r="L663" s="5" t="b">
        <f t="shared" si="30"/>
        <v>0</v>
      </c>
      <c r="M663" s="5" t="b">
        <f t="shared" si="31"/>
        <v>0</v>
      </c>
      <c r="N663" s="5" t="b">
        <f t="shared" si="32"/>
        <v>0</v>
      </c>
    </row>
    <row r="664" spans="1:14" s="5" customFormat="1" ht="90">
      <c r="A664" s="6">
        <v>663</v>
      </c>
      <c r="B664" s="7" t="s">
        <v>12</v>
      </c>
      <c r="C664" s="7" t="s">
        <v>2929</v>
      </c>
      <c r="D664" s="7" t="s">
        <v>2943</v>
      </c>
      <c r="E664" s="7" t="s">
        <v>1576</v>
      </c>
      <c r="F664" s="6" t="s">
        <v>2944</v>
      </c>
      <c r="G664" s="7" t="s">
        <v>2945</v>
      </c>
      <c r="H664" s="7">
        <v>3.6320000000000001</v>
      </c>
      <c r="I664" s="7" t="s">
        <v>1579</v>
      </c>
      <c r="J664" s="7" t="s">
        <v>45</v>
      </c>
      <c r="K664" s="5">
        <v>9</v>
      </c>
      <c r="L664" s="5" t="b">
        <f t="shared" si="30"/>
        <v>0</v>
      </c>
      <c r="M664" s="5" t="b">
        <f t="shared" si="31"/>
        <v>0</v>
      </c>
      <c r="N664" s="5" t="b">
        <f t="shared" si="32"/>
        <v>0</v>
      </c>
    </row>
    <row r="665" spans="1:14" s="5" customFormat="1" ht="60">
      <c r="A665" s="6">
        <v>664</v>
      </c>
      <c r="B665" s="7" t="s">
        <v>12</v>
      </c>
      <c r="C665" s="7" t="s">
        <v>2946</v>
      </c>
      <c r="D665" s="7" t="s">
        <v>2947</v>
      </c>
      <c r="E665" s="7" t="s">
        <v>2948</v>
      </c>
      <c r="F665" s="6" t="s">
        <v>2949</v>
      </c>
      <c r="G665" s="7"/>
      <c r="H665" s="7">
        <v>4.3600000000000003</v>
      </c>
      <c r="I665" s="7" t="s">
        <v>64</v>
      </c>
      <c r="J665" s="7" t="s">
        <v>45</v>
      </c>
      <c r="L665" s="5" t="b">
        <f t="shared" si="30"/>
        <v>0</v>
      </c>
      <c r="M665" s="5" t="b">
        <f t="shared" si="31"/>
        <v>0</v>
      </c>
      <c r="N665" s="5" t="b">
        <f t="shared" si="32"/>
        <v>0</v>
      </c>
    </row>
    <row r="666" spans="1:14" s="5" customFormat="1" ht="68.25">
      <c r="A666" s="6">
        <v>665</v>
      </c>
      <c r="B666" s="7" t="s">
        <v>12</v>
      </c>
      <c r="C666" s="7" t="s">
        <v>2946</v>
      </c>
      <c r="D666" s="7" t="s">
        <v>2950</v>
      </c>
      <c r="E666" s="7" t="s">
        <v>2951</v>
      </c>
      <c r="F666" s="6" t="s">
        <v>2952</v>
      </c>
      <c r="G666" s="7"/>
      <c r="H666" s="7">
        <v>2.1150000000000002</v>
      </c>
      <c r="I666" s="7" t="s">
        <v>2953</v>
      </c>
      <c r="J666" s="7" t="s">
        <v>45</v>
      </c>
      <c r="L666" s="5" t="b">
        <f t="shared" si="30"/>
        <v>0</v>
      </c>
      <c r="M666" s="5" t="b">
        <f t="shared" si="31"/>
        <v>0</v>
      </c>
      <c r="N666" s="5" t="b">
        <f t="shared" si="32"/>
        <v>0</v>
      </c>
    </row>
    <row r="667" spans="1:14" s="5" customFormat="1" ht="75">
      <c r="A667" s="6">
        <v>666</v>
      </c>
      <c r="B667" s="7" t="s">
        <v>2685</v>
      </c>
      <c r="C667" s="7" t="s">
        <v>2954</v>
      </c>
      <c r="D667" s="7" t="s">
        <v>2955</v>
      </c>
      <c r="E667" s="7" t="s">
        <v>2956</v>
      </c>
      <c r="F667" s="6" t="s">
        <v>2957</v>
      </c>
      <c r="G667" s="7" t="s">
        <v>2958</v>
      </c>
      <c r="H667" s="7">
        <v>0.97199999999999998</v>
      </c>
      <c r="I667" s="7" t="s">
        <v>106</v>
      </c>
      <c r="J667" s="7" t="s">
        <v>45</v>
      </c>
      <c r="L667" s="5" t="b">
        <f t="shared" si="30"/>
        <v>0</v>
      </c>
      <c r="M667" s="5" t="b">
        <f t="shared" si="31"/>
        <v>0</v>
      </c>
      <c r="N667" s="5">
        <f t="shared" si="32"/>
        <v>1</v>
      </c>
    </row>
    <row r="668" spans="1:14" s="5" customFormat="1" ht="60">
      <c r="A668" s="6">
        <v>667</v>
      </c>
      <c r="B668" s="7" t="s">
        <v>2685</v>
      </c>
      <c r="C668" s="7" t="s">
        <v>2954</v>
      </c>
      <c r="D668" s="7" t="s">
        <v>2959</v>
      </c>
      <c r="E668" s="7" t="s">
        <v>2960</v>
      </c>
      <c r="F668" s="6" t="s">
        <v>2961</v>
      </c>
      <c r="G668" s="7" t="s">
        <v>2962</v>
      </c>
      <c r="H668" s="7">
        <v>2.1150000000000002</v>
      </c>
      <c r="I668" s="7" t="s">
        <v>2953</v>
      </c>
      <c r="J668" s="7" t="s">
        <v>45</v>
      </c>
      <c r="K668" s="9"/>
      <c r="L668" s="5" t="b">
        <f t="shared" si="30"/>
        <v>0</v>
      </c>
      <c r="M668" s="5" t="b">
        <f t="shared" si="31"/>
        <v>0</v>
      </c>
      <c r="N668" s="5" t="b">
        <f t="shared" si="32"/>
        <v>0</v>
      </c>
    </row>
    <row r="669" spans="1:14" s="5" customFormat="1" ht="75">
      <c r="A669" s="6">
        <v>668</v>
      </c>
      <c r="B669" s="8" t="s">
        <v>2660</v>
      </c>
      <c r="C669" s="7" t="s">
        <v>2946</v>
      </c>
      <c r="D669" s="7" t="s">
        <v>2963</v>
      </c>
      <c r="E669" s="7" t="s">
        <v>1708</v>
      </c>
      <c r="F669" s="6" t="s">
        <v>2964</v>
      </c>
      <c r="G669" s="7" t="s">
        <v>2965</v>
      </c>
      <c r="H669" s="7">
        <v>1.726</v>
      </c>
      <c r="I669" s="7" t="s">
        <v>1494</v>
      </c>
      <c r="J669" s="7" t="s">
        <v>45</v>
      </c>
      <c r="K669" s="5">
        <v>9</v>
      </c>
      <c r="L669" s="5" t="b">
        <f t="shared" si="30"/>
        <v>0</v>
      </c>
      <c r="M669" s="5" t="b">
        <f t="shared" si="31"/>
        <v>0</v>
      </c>
      <c r="N669" s="5">
        <f t="shared" si="32"/>
        <v>1</v>
      </c>
    </row>
    <row r="670" spans="1:14" s="5" customFormat="1" ht="76.5">
      <c r="A670" s="6">
        <v>669</v>
      </c>
      <c r="B670" s="7" t="s">
        <v>12</v>
      </c>
      <c r="C670" s="7" t="s">
        <v>2966</v>
      </c>
      <c r="D670" s="7" t="s">
        <v>2967</v>
      </c>
      <c r="E670" s="7" t="s">
        <v>2968</v>
      </c>
      <c r="F670" s="6" t="s">
        <v>2969</v>
      </c>
      <c r="G670" s="7"/>
      <c r="H670" s="7">
        <v>5.5970000000000004</v>
      </c>
      <c r="I670" s="7" t="s">
        <v>172</v>
      </c>
      <c r="J670" s="7" t="s">
        <v>45</v>
      </c>
      <c r="K670" s="9"/>
      <c r="L670" s="5" t="b">
        <f t="shared" si="30"/>
        <v>0</v>
      </c>
      <c r="M670" s="5">
        <f t="shared" si="31"/>
        <v>1</v>
      </c>
      <c r="N670" s="5" t="b">
        <f t="shared" si="32"/>
        <v>0</v>
      </c>
    </row>
    <row r="671" spans="1:14" s="5" customFormat="1" ht="60">
      <c r="A671" s="6">
        <v>670</v>
      </c>
      <c r="B671" s="7" t="s">
        <v>12</v>
      </c>
      <c r="C671" s="7" t="s">
        <v>2966</v>
      </c>
      <c r="D671" s="7" t="s">
        <v>2970</v>
      </c>
      <c r="E671" s="7" t="s">
        <v>2971</v>
      </c>
      <c r="F671" s="6" t="s">
        <v>2972</v>
      </c>
      <c r="G671" s="7"/>
      <c r="H671" s="7">
        <v>4.3600000000000003</v>
      </c>
      <c r="I671" s="7" t="s">
        <v>64</v>
      </c>
      <c r="J671" s="7" t="s">
        <v>45</v>
      </c>
      <c r="L671" s="5" t="b">
        <f t="shared" si="30"/>
        <v>0</v>
      </c>
      <c r="M671" s="5" t="b">
        <f t="shared" si="31"/>
        <v>0</v>
      </c>
      <c r="N671" s="5" t="b">
        <f t="shared" si="32"/>
        <v>0</v>
      </c>
    </row>
    <row r="672" spans="1:14" s="5" customFormat="1" ht="63.75">
      <c r="A672" s="6">
        <v>671</v>
      </c>
      <c r="B672" s="7" t="s">
        <v>12</v>
      </c>
      <c r="C672" s="7" t="s">
        <v>2966</v>
      </c>
      <c r="D672" s="7" t="s">
        <v>2973</v>
      </c>
      <c r="E672" s="7" t="s">
        <v>2974</v>
      </c>
      <c r="F672" s="6" t="s">
        <v>2975</v>
      </c>
      <c r="G672" s="7"/>
      <c r="H672" s="7">
        <v>3.702</v>
      </c>
      <c r="I672" s="7" t="s">
        <v>69</v>
      </c>
      <c r="J672" s="7" t="s">
        <v>45</v>
      </c>
      <c r="L672" s="5" t="b">
        <f t="shared" si="30"/>
        <v>0</v>
      </c>
      <c r="M672" s="5" t="b">
        <f t="shared" si="31"/>
        <v>0</v>
      </c>
      <c r="N672" s="5" t="b">
        <f t="shared" si="32"/>
        <v>0</v>
      </c>
    </row>
    <row r="673" spans="1:14" s="5" customFormat="1" ht="76.5">
      <c r="A673" s="6">
        <v>672</v>
      </c>
      <c r="B673" s="7" t="s">
        <v>12</v>
      </c>
      <c r="C673" s="7" t="s">
        <v>2966</v>
      </c>
      <c r="D673" s="7" t="s">
        <v>2976</v>
      </c>
      <c r="E673" s="7" t="s">
        <v>2977</v>
      </c>
      <c r="F673" s="6" t="s">
        <v>2978</v>
      </c>
      <c r="G673" s="7"/>
      <c r="H673" s="7">
        <v>2.907</v>
      </c>
      <c r="I673" s="7" t="s">
        <v>2853</v>
      </c>
      <c r="J673" s="7" t="s">
        <v>45</v>
      </c>
      <c r="L673" s="5" t="b">
        <f t="shared" si="30"/>
        <v>0</v>
      </c>
      <c r="M673" s="5" t="b">
        <f t="shared" si="31"/>
        <v>0</v>
      </c>
      <c r="N673" s="5" t="b">
        <f t="shared" si="32"/>
        <v>0</v>
      </c>
    </row>
    <row r="674" spans="1:14" s="5" customFormat="1" ht="63.75">
      <c r="A674" s="6">
        <v>673</v>
      </c>
      <c r="B674" s="7" t="s">
        <v>12</v>
      </c>
      <c r="C674" s="7" t="s">
        <v>2966</v>
      </c>
      <c r="D674" s="7" t="s">
        <v>2979</v>
      </c>
      <c r="E674" s="7" t="s">
        <v>2980</v>
      </c>
      <c r="F674" s="6" t="s">
        <v>2981</v>
      </c>
      <c r="G674" s="7"/>
      <c r="H674" s="7">
        <v>2.57</v>
      </c>
      <c r="I674" s="7" t="s">
        <v>1433</v>
      </c>
      <c r="J674" s="7" t="s">
        <v>45</v>
      </c>
      <c r="L674" s="5" t="b">
        <f t="shared" si="30"/>
        <v>0</v>
      </c>
      <c r="M674" s="5" t="b">
        <f t="shared" si="31"/>
        <v>0</v>
      </c>
      <c r="N674" s="5" t="b">
        <f t="shared" si="32"/>
        <v>0</v>
      </c>
    </row>
    <row r="675" spans="1:14" s="5" customFormat="1" ht="76.5">
      <c r="A675" s="6">
        <v>674</v>
      </c>
      <c r="B675" s="7" t="s">
        <v>12</v>
      </c>
      <c r="C675" s="7" t="s">
        <v>2966</v>
      </c>
      <c r="D675" s="7" t="s">
        <v>2982</v>
      </c>
      <c r="E675" s="7" t="s">
        <v>2983</v>
      </c>
      <c r="F675" s="6" t="s">
        <v>2984</v>
      </c>
      <c r="G675" s="7"/>
      <c r="H675" s="7">
        <v>1.9079999999999999</v>
      </c>
      <c r="I675" s="7" t="s">
        <v>1541</v>
      </c>
      <c r="J675" s="7" t="s">
        <v>45</v>
      </c>
      <c r="L675" s="5" t="b">
        <f t="shared" si="30"/>
        <v>0</v>
      </c>
      <c r="M675" s="5" t="b">
        <f t="shared" si="31"/>
        <v>0</v>
      </c>
      <c r="N675" s="5">
        <f t="shared" si="32"/>
        <v>1</v>
      </c>
    </row>
    <row r="676" spans="1:14" s="5" customFormat="1" ht="63.75">
      <c r="A676" s="6">
        <v>675</v>
      </c>
      <c r="B676" s="7" t="s">
        <v>12</v>
      </c>
      <c r="C676" s="7" t="s">
        <v>2966</v>
      </c>
      <c r="D676" s="7" t="s">
        <v>2985</v>
      </c>
      <c r="E676" s="7" t="s">
        <v>2986</v>
      </c>
      <c r="F676" s="6" t="s">
        <v>2987</v>
      </c>
      <c r="G676" s="7"/>
      <c r="H676" s="7">
        <v>1.7849999999999999</v>
      </c>
      <c r="I676" s="7" t="s">
        <v>1637</v>
      </c>
      <c r="J676" s="7" t="s">
        <v>45</v>
      </c>
      <c r="L676" s="5" t="b">
        <f t="shared" si="30"/>
        <v>0</v>
      </c>
      <c r="M676" s="5" t="b">
        <f t="shared" si="31"/>
        <v>0</v>
      </c>
      <c r="N676" s="5">
        <f t="shared" si="32"/>
        <v>1</v>
      </c>
    </row>
    <row r="677" spans="1:14" s="5" customFormat="1" ht="75">
      <c r="A677" s="6">
        <v>676</v>
      </c>
      <c r="B677" s="7" t="s">
        <v>2685</v>
      </c>
      <c r="C677" s="7" t="s">
        <v>2988</v>
      </c>
      <c r="D677" s="7" t="s">
        <v>2989</v>
      </c>
      <c r="E677" s="7" t="s">
        <v>2990</v>
      </c>
      <c r="F677" s="6" t="s">
        <v>2991</v>
      </c>
      <c r="G677" s="7" t="s">
        <v>2992</v>
      </c>
      <c r="H677" s="7">
        <v>1.671</v>
      </c>
      <c r="I677" s="7" t="s">
        <v>1781</v>
      </c>
      <c r="J677" s="7" t="s">
        <v>45</v>
      </c>
      <c r="L677" s="5" t="b">
        <f t="shared" si="30"/>
        <v>0</v>
      </c>
      <c r="M677" s="5" t="b">
        <f t="shared" si="31"/>
        <v>0</v>
      </c>
      <c r="N677" s="5">
        <f t="shared" si="32"/>
        <v>1</v>
      </c>
    </row>
    <row r="678" spans="1:14" s="5" customFormat="1" ht="75">
      <c r="A678" s="6">
        <v>677</v>
      </c>
      <c r="B678" s="7" t="s">
        <v>2685</v>
      </c>
      <c r="C678" s="7" t="s">
        <v>2988</v>
      </c>
      <c r="D678" s="7" t="s">
        <v>2993</v>
      </c>
      <c r="E678" s="7" t="s">
        <v>2994</v>
      </c>
      <c r="F678" s="6" t="s">
        <v>2995</v>
      </c>
      <c r="G678" s="7" t="s">
        <v>2992</v>
      </c>
      <c r="H678" s="7">
        <v>3.702</v>
      </c>
      <c r="I678" s="7" t="s">
        <v>69</v>
      </c>
      <c r="J678" s="7" t="s">
        <v>45</v>
      </c>
      <c r="L678" s="5" t="b">
        <f t="shared" si="30"/>
        <v>0</v>
      </c>
      <c r="M678" s="5" t="b">
        <f t="shared" si="31"/>
        <v>0</v>
      </c>
      <c r="N678" s="5" t="b">
        <f t="shared" si="32"/>
        <v>0</v>
      </c>
    </row>
    <row r="679" spans="1:14" s="5" customFormat="1" ht="75">
      <c r="A679" s="6">
        <v>678</v>
      </c>
      <c r="B679" s="7" t="s">
        <v>2685</v>
      </c>
      <c r="C679" s="7" t="s">
        <v>2988</v>
      </c>
      <c r="D679" s="7" t="s">
        <v>2996</v>
      </c>
      <c r="E679" s="7" t="s">
        <v>2997</v>
      </c>
      <c r="F679" s="6" t="s">
        <v>2998</v>
      </c>
      <c r="G679" s="7" t="s">
        <v>2992</v>
      </c>
      <c r="H679" s="7">
        <v>5.5970000000000004</v>
      </c>
      <c r="I679" s="7" t="s">
        <v>172</v>
      </c>
      <c r="J679" s="7" t="s">
        <v>45</v>
      </c>
      <c r="L679" s="5" t="b">
        <f t="shared" si="30"/>
        <v>0</v>
      </c>
      <c r="M679" s="5">
        <f t="shared" si="31"/>
        <v>1</v>
      </c>
      <c r="N679" s="5" t="b">
        <f t="shared" si="32"/>
        <v>0</v>
      </c>
    </row>
    <row r="680" spans="1:14" s="5" customFormat="1" ht="75">
      <c r="A680" s="6">
        <v>679</v>
      </c>
      <c r="B680" s="7" t="s">
        <v>2685</v>
      </c>
      <c r="C680" s="7" t="s">
        <v>2988</v>
      </c>
      <c r="D680" s="7" t="s">
        <v>2999</v>
      </c>
      <c r="E680" s="7" t="s">
        <v>3000</v>
      </c>
      <c r="F680" s="6" t="s">
        <v>3001</v>
      </c>
      <c r="G680" s="7" t="s">
        <v>3002</v>
      </c>
      <c r="H680" s="7">
        <v>0.74099999999999999</v>
      </c>
      <c r="I680" s="7" t="s">
        <v>3003</v>
      </c>
      <c r="J680" s="7" t="s">
        <v>45</v>
      </c>
      <c r="K680" s="12"/>
      <c r="L680" s="5" t="b">
        <f t="shared" si="30"/>
        <v>0</v>
      </c>
      <c r="M680" s="5" t="b">
        <f t="shared" si="31"/>
        <v>0</v>
      </c>
      <c r="N680" s="5">
        <f t="shared" si="32"/>
        <v>1</v>
      </c>
    </row>
    <row r="681" spans="1:14" s="5" customFormat="1" ht="75">
      <c r="A681" s="6">
        <v>680</v>
      </c>
      <c r="B681" s="7" t="s">
        <v>2685</v>
      </c>
      <c r="C681" s="7" t="s">
        <v>2988</v>
      </c>
      <c r="D681" s="7" t="s">
        <v>3004</v>
      </c>
      <c r="E681" s="7" t="s">
        <v>3005</v>
      </c>
      <c r="F681" s="6" t="s">
        <v>3006</v>
      </c>
      <c r="G681" s="7" t="s">
        <v>2992</v>
      </c>
      <c r="H681" s="7">
        <v>3.33</v>
      </c>
      <c r="I681" s="7" t="s">
        <v>2678</v>
      </c>
      <c r="J681" s="7" t="s">
        <v>45</v>
      </c>
      <c r="K681" s="12"/>
      <c r="L681" s="5" t="b">
        <f t="shared" si="30"/>
        <v>0</v>
      </c>
      <c r="M681" s="5" t="b">
        <f t="shared" si="31"/>
        <v>0</v>
      </c>
      <c r="N681" s="5" t="b">
        <f t="shared" si="32"/>
        <v>0</v>
      </c>
    </row>
    <row r="682" spans="1:14" s="5" customFormat="1" ht="75">
      <c r="A682" s="6">
        <v>681</v>
      </c>
      <c r="B682" s="7" t="s">
        <v>2685</v>
      </c>
      <c r="C682" s="7" t="s">
        <v>2988</v>
      </c>
      <c r="D682" s="7" t="s">
        <v>3007</v>
      </c>
      <c r="E682" s="7" t="s">
        <v>3008</v>
      </c>
      <c r="F682" s="6" t="s">
        <v>3009</v>
      </c>
      <c r="G682" s="7" t="s">
        <v>2992</v>
      </c>
      <c r="H682" s="7">
        <v>2.907</v>
      </c>
      <c r="I682" s="7" t="s">
        <v>2853</v>
      </c>
      <c r="J682" s="7" t="s">
        <v>45</v>
      </c>
      <c r="L682" s="5" t="b">
        <f t="shared" si="30"/>
        <v>0</v>
      </c>
      <c r="M682" s="5" t="b">
        <f t="shared" si="31"/>
        <v>0</v>
      </c>
      <c r="N682" s="5" t="b">
        <f t="shared" si="32"/>
        <v>0</v>
      </c>
    </row>
    <row r="683" spans="1:14" s="5" customFormat="1" ht="75">
      <c r="A683" s="6">
        <v>682</v>
      </c>
      <c r="B683" s="8" t="s">
        <v>2660</v>
      </c>
      <c r="C683" s="7" t="s">
        <v>2966</v>
      </c>
      <c r="D683" s="7" t="s">
        <v>3010</v>
      </c>
      <c r="E683" s="7" t="s">
        <v>2800</v>
      </c>
      <c r="F683" s="6" t="s">
        <v>3011</v>
      </c>
      <c r="G683" s="7" t="s">
        <v>3012</v>
      </c>
      <c r="H683" s="7">
        <v>2.78</v>
      </c>
      <c r="I683" s="7" t="s">
        <v>1615</v>
      </c>
      <c r="J683" s="7" t="s">
        <v>45</v>
      </c>
      <c r="K683" s="5">
        <v>9</v>
      </c>
      <c r="L683" s="5" t="b">
        <f t="shared" si="30"/>
        <v>0</v>
      </c>
      <c r="M683" s="5" t="b">
        <f t="shared" si="31"/>
        <v>0</v>
      </c>
      <c r="N683" s="5" t="b">
        <f t="shared" si="32"/>
        <v>0</v>
      </c>
    </row>
    <row r="684" spans="1:14" s="5" customFormat="1" ht="63.75">
      <c r="A684" s="6">
        <v>683</v>
      </c>
      <c r="B684" s="7" t="s">
        <v>12</v>
      </c>
      <c r="C684" s="7" t="s">
        <v>3013</v>
      </c>
      <c r="D684" s="7" t="s">
        <v>3014</v>
      </c>
      <c r="E684" s="7" t="s">
        <v>3015</v>
      </c>
      <c r="F684" s="6" t="s">
        <v>3016</v>
      </c>
      <c r="G684" s="7"/>
      <c r="H684" s="7">
        <v>3.702</v>
      </c>
      <c r="I684" s="7" t="s">
        <v>69</v>
      </c>
      <c r="J684" s="7" t="s">
        <v>45</v>
      </c>
      <c r="L684" s="5" t="b">
        <f t="shared" si="30"/>
        <v>0</v>
      </c>
      <c r="M684" s="5" t="b">
        <f t="shared" si="31"/>
        <v>0</v>
      </c>
      <c r="N684" s="5" t="b">
        <f t="shared" si="32"/>
        <v>0</v>
      </c>
    </row>
    <row r="685" spans="1:14" s="5" customFormat="1" ht="90">
      <c r="A685" s="6">
        <v>684</v>
      </c>
      <c r="B685" s="7" t="s">
        <v>12</v>
      </c>
      <c r="C685" s="7" t="s">
        <v>3017</v>
      </c>
      <c r="D685" s="7" t="s">
        <v>3018</v>
      </c>
      <c r="E685" s="7" t="s">
        <v>3019</v>
      </c>
      <c r="F685" s="6" t="s">
        <v>3020</v>
      </c>
      <c r="G685" s="7"/>
      <c r="H685" s="7">
        <v>4.7140000000000004</v>
      </c>
      <c r="I685" s="7" t="s">
        <v>3021</v>
      </c>
      <c r="J685" s="7" t="s">
        <v>45</v>
      </c>
      <c r="L685" s="5" t="b">
        <f t="shared" si="30"/>
        <v>0</v>
      </c>
      <c r="M685" s="5" t="b">
        <f t="shared" si="31"/>
        <v>0</v>
      </c>
      <c r="N685" s="5" t="b">
        <f t="shared" si="32"/>
        <v>0</v>
      </c>
    </row>
    <row r="686" spans="1:14" s="5" customFormat="1" ht="76.5">
      <c r="A686" s="6">
        <v>685</v>
      </c>
      <c r="B686" s="7" t="s">
        <v>12</v>
      </c>
      <c r="C686" s="7" t="s">
        <v>3017</v>
      </c>
      <c r="D686" s="7" t="s">
        <v>3022</v>
      </c>
      <c r="E686" s="7" t="s">
        <v>3023</v>
      </c>
      <c r="F686" s="6" t="s">
        <v>3024</v>
      </c>
      <c r="G686" s="7"/>
      <c r="H686" s="7">
        <v>1.7569999999999999</v>
      </c>
      <c r="I686" s="7" t="s">
        <v>1490</v>
      </c>
      <c r="J686" s="7" t="s">
        <v>45</v>
      </c>
      <c r="L686" s="5" t="b">
        <f t="shared" si="30"/>
        <v>0</v>
      </c>
      <c r="M686" s="5" t="b">
        <f t="shared" si="31"/>
        <v>0</v>
      </c>
      <c r="N686" s="5">
        <f t="shared" si="32"/>
        <v>1</v>
      </c>
    </row>
    <row r="687" spans="1:14" s="5" customFormat="1" ht="63.75">
      <c r="A687" s="6">
        <v>686</v>
      </c>
      <c r="B687" s="7" t="s">
        <v>2685</v>
      </c>
      <c r="C687" s="7" t="s">
        <v>3025</v>
      </c>
      <c r="D687" s="7" t="s">
        <v>3026</v>
      </c>
      <c r="E687" s="7" t="s">
        <v>3027</v>
      </c>
      <c r="F687" s="6" t="s">
        <v>3028</v>
      </c>
      <c r="G687" s="7" t="s">
        <v>3029</v>
      </c>
      <c r="H687" s="7">
        <v>0.64100000000000001</v>
      </c>
      <c r="I687" s="7" t="s">
        <v>3030</v>
      </c>
      <c r="J687" s="7" t="s">
        <v>45</v>
      </c>
      <c r="L687" s="5" t="b">
        <f t="shared" si="30"/>
        <v>0</v>
      </c>
      <c r="M687" s="5" t="b">
        <f t="shared" si="31"/>
        <v>0</v>
      </c>
      <c r="N687" s="5">
        <f t="shared" si="32"/>
        <v>1</v>
      </c>
    </row>
    <row r="688" spans="1:14" s="5" customFormat="1" ht="75">
      <c r="A688" s="6">
        <v>687</v>
      </c>
      <c r="B688" s="7" t="s">
        <v>2685</v>
      </c>
      <c r="C688" s="7" t="s">
        <v>3025</v>
      </c>
      <c r="D688" s="7" t="s">
        <v>3031</v>
      </c>
      <c r="E688" s="7" t="s">
        <v>3032</v>
      </c>
      <c r="F688" s="6" t="s">
        <v>3033</v>
      </c>
      <c r="G688" s="7" t="s">
        <v>3034</v>
      </c>
      <c r="H688" s="7">
        <v>1.0900000000000001</v>
      </c>
      <c r="I688" s="7" t="s">
        <v>2768</v>
      </c>
      <c r="J688" s="7" t="s">
        <v>45</v>
      </c>
      <c r="L688" s="5" t="b">
        <f t="shared" si="30"/>
        <v>0</v>
      </c>
      <c r="M688" s="5" t="b">
        <f t="shared" si="31"/>
        <v>0</v>
      </c>
      <c r="N688" s="5">
        <f t="shared" si="32"/>
        <v>1</v>
      </c>
    </row>
    <row r="689" spans="1:14" s="5" customFormat="1" ht="114.75">
      <c r="A689" s="6">
        <v>688</v>
      </c>
      <c r="B689" s="7" t="s">
        <v>2685</v>
      </c>
      <c r="C689" s="7" t="s">
        <v>3025</v>
      </c>
      <c r="D689" s="7" t="s">
        <v>3035</v>
      </c>
      <c r="E689" s="7" t="s">
        <v>3036</v>
      </c>
      <c r="F689" s="6" t="s">
        <v>3037</v>
      </c>
      <c r="G689" s="7" t="s">
        <v>3038</v>
      </c>
      <c r="H689" s="7">
        <v>1.7849999999999999</v>
      </c>
      <c r="I689" s="7" t="s">
        <v>1637</v>
      </c>
      <c r="J689" s="7" t="s">
        <v>45</v>
      </c>
      <c r="L689" s="5" t="b">
        <f t="shared" si="30"/>
        <v>0</v>
      </c>
      <c r="M689" s="5" t="b">
        <f t="shared" si="31"/>
        <v>0</v>
      </c>
      <c r="N689" s="5">
        <f t="shared" si="32"/>
        <v>1</v>
      </c>
    </row>
    <row r="690" spans="1:14" s="5" customFormat="1" ht="76.5">
      <c r="A690" s="6">
        <v>689</v>
      </c>
      <c r="B690" s="7" t="s">
        <v>2685</v>
      </c>
      <c r="C690" s="7" t="s">
        <v>3025</v>
      </c>
      <c r="D690" s="7" t="s">
        <v>3039</v>
      </c>
      <c r="E690" s="7" t="s">
        <v>3040</v>
      </c>
      <c r="F690" s="6" t="s">
        <v>3041</v>
      </c>
      <c r="G690" s="7" t="s">
        <v>3042</v>
      </c>
      <c r="H690" s="7">
        <v>2.5630000000000002</v>
      </c>
      <c r="I690" s="7" t="s">
        <v>2939</v>
      </c>
      <c r="J690" s="7" t="s">
        <v>45</v>
      </c>
      <c r="L690" s="5" t="b">
        <f t="shared" si="30"/>
        <v>0</v>
      </c>
      <c r="M690" s="5" t="b">
        <f t="shared" si="31"/>
        <v>0</v>
      </c>
      <c r="N690" s="5" t="b">
        <f t="shared" si="32"/>
        <v>0</v>
      </c>
    </row>
    <row r="691" spans="1:14" s="5" customFormat="1" ht="69.75">
      <c r="A691" s="6">
        <v>690</v>
      </c>
      <c r="B691" s="7" t="s">
        <v>12</v>
      </c>
      <c r="C691" s="7" t="s">
        <v>3043</v>
      </c>
      <c r="D691" s="7" t="s">
        <v>3044</v>
      </c>
      <c r="E691" s="7" t="s">
        <v>3045</v>
      </c>
      <c r="F691" s="6" t="s">
        <v>3046</v>
      </c>
      <c r="G691" s="7"/>
      <c r="H691" s="7">
        <v>0.97199999999999998</v>
      </c>
      <c r="I691" s="7" t="s">
        <v>3047</v>
      </c>
      <c r="J691" s="7" t="s">
        <v>45</v>
      </c>
      <c r="L691" s="5" t="b">
        <f t="shared" si="30"/>
        <v>0</v>
      </c>
      <c r="M691" s="5" t="b">
        <f t="shared" si="31"/>
        <v>0</v>
      </c>
      <c r="N691" s="5">
        <f t="shared" si="32"/>
        <v>1</v>
      </c>
    </row>
    <row r="692" spans="1:14" s="5" customFormat="1" ht="60">
      <c r="A692" s="6">
        <v>691</v>
      </c>
      <c r="B692" s="8" t="s">
        <v>2660</v>
      </c>
      <c r="C692" s="7" t="s">
        <v>3043</v>
      </c>
      <c r="D692" s="7" t="s">
        <v>3048</v>
      </c>
      <c r="E692" s="7" t="s">
        <v>3049</v>
      </c>
      <c r="F692" s="6" t="s">
        <v>3050</v>
      </c>
      <c r="G692" s="7" t="s">
        <v>3051</v>
      </c>
      <c r="H692" s="7">
        <v>3.04</v>
      </c>
      <c r="I692" s="7" t="s">
        <v>3052</v>
      </c>
      <c r="J692" s="7" t="s">
        <v>45</v>
      </c>
      <c r="K692" s="5">
        <v>9</v>
      </c>
      <c r="L692" s="5" t="b">
        <f t="shared" si="30"/>
        <v>0</v>
      </c>
      <c r="M692" s="5" t="b">
        <f t="shared" si="31"/>
        <v>0</v>
      </c>
      <c r="N692" s="5" t="b">
        <f t="shared" si="32"/>
        <v>0</v>
      </c>
    </row>
    <row r="693" spans="1:14" s="5" customFormat="1" ht="90">
      <c r="A693" s="6">
        <v>692</v>
      </c>
      <c r="B693" s="7" t="s">
        <v>12</v>
      </c>
      <c r="C693" s="7" t="s">
        <v>3053</v>
      </c>
      <c r="D693" s="7" t="s">
        <v>3054</v>
      </c>
      <c r="E693" s="7" t="s">
        <v>3055</v>
      </c>
      <c r="F693" s="6" t="s">
        <v>3056</v>
      </c>
      <c r="G693" s="7"/>
      <c r="H693" s="7">
        <v>0</v>
      </c>
      <c r="I693" s="7" t="s">
        <v>3057</v>
      </c>
      <c r="J693" s="7" t="s">
        <v>45</v>
      </c>
      <c r="L693" s="5" t="b">
        <f t="shared" si="30"/>
        <v>0</v>
      </c>
      <c r="M693" s="5" t="b">
        <f t="shared" si="31"/>
        <v>0</v>
      </c>
      <c r="N693" s="5">
        <f t="shared" si="32"/>
        <v>1</v>
      </c>
    </row>
    <row r="694" spans="1:14" s="5" customFormat="1" ht="60">
      <c r="A694" s="6">
        <v>693</v>
      </c>
      <c r="B694" s="7" t="s">
        <v>12</v>
      </c>
      <c r="C694" s="7" t="s">
        <v>3053</v>
      </c>
      <c r="D694" s="7" t="s">
        <v>3058</v>
      </c>
      <c r="E694" s="7" t="s">
        <v>3059</v>
      </c>
      <c r="F694" s="6" t="s">
        <v>3060</v>
      </c>
      <c r="G694" s="7"/>
      <c r="H694" s="7">
        <v>0.877</v>
      </c>
      <c r="I694" s="7" t="s">
        <v>2237</v>
      </c>
      <c r="J694" s="7" t="s">
        <v>45</v>
      </c>
      <c r="L694" s="5" t="b">
        <f t="shared" si="30"/>
        <v>0</v>
      </c>
      <c r="M694" s="5" t="b">
        <f t="shared" si="31"/>
        <v>0</v>
      </c>
      <c r="N694" s="5">
        <f t="shared" si="32"/>
        <v>1</v>
      </c>
    </row>
    <row r="695" spans="1:14" s="5" customFormat="1" ht="60">
      <c r="A695" s="6">
        <v>694</v>
      </c>
      <c r="B695" s="7" t="s">
        <v>3061</v>
      </c>
      <c r="C695" s="7" t="s">
        <v>3062</v>
      </c>
      <c r="D695" s="7" t="s">
        <v>3063</v>
      </c>
      <c r="E695" s="7" t="s">
        <v>3064</v>
      </c>
      <c r="F695" s="6" t="s">
        <v>3065</v>
      </c>
      <c r="G695" s="7" t="s">
        <v>3066</v>
      </c>
      <c r="H695" s="7">
        <v>0.97299999999999998</v>
      </c>
      <c r="I695" s="7" t="s">
        <v>3067</v>
      </c>
      <c r="J695" s="7" t="s">
        <v>45</v>
      </c>
      <c r="L695" s="5" t="b">
        <f t="shared" si="30"/>
        <v>0</v>
      </c>
      <c r="M695" s="5" t="b">
        <f t="shared" si="31"/>
        <v>0</v>
      </c>
      <c r="N695" s="5">
        <f t="shared" si="32"/>
        <v>1</v>
      </c>
    </row>
    <row r="696" spans="1:14" s="5" customFormat="1" ht="76.5">
      <c r="A696" s="6">
        <v>695</v>
      </c>
      <c r="B696" s="7" t="s">
        <v>10</v>
      </c>
      <c r="C696" s="7" t="s">
        <v>3068</v>
      </c>
      <c r="D696" s="7" t="s">
        <v>3069</v>
      </c>
      <c r="E696" s="7" t="s">
        <v>3070</v>
      </c>
      <c r="F696" s="6" t="s">
        <v>3071</v>
      </c>
      <c r="G696" s="7" t="s">
        <v>3072</v>
      </c>
      <c r="H696" s="7">
        <v>8.3640000000000008</v>
      </c>
      <c r="I696" s="7" t="s">
        <v>3073</v>
      </c>
      <c r="J696" s="7" t="s">
        <v>45</v>
      </c>
      <c r="K696" s="5">
        <v>9</v>
      </c>
      <c r="L696" s="5" t="b">
        <f t="shared" si="30"/>
        <v>0</v>
      </c>
      <c r="M696" s="5">
        <f t="shared" si="31"/>
        <v>1</v>
      </c>
      <c r="N696" s="5" t="b">
        <f t="shared" si="32"/>
        <v>0</v>
      </c>
    </row>
    <row r="697" spans="1:14" s="5" customFormat="1" ht="84.75">
      <c r="A697" s="6">
        <v>696</v>
      </c>
      <c r="B697" s="7" t="s">
        <v>10</v>
      </c>
      <c r="C697" s="7" t="s">
        <v>3074</v>
      </c>
      <c r="D697" s="7" t="s">
        <v>3075</v>
      </c>
      <c r="E697" s="7" t="s">
        <v>3076</v>
      </c>
      <c r="F697" s="6" t="s">
        <v>3077</v>
      </c>
      <c r="G697" s="7"/>
      <c r="H697" s="7">
        <v>4.359</v>
      </c>
      <c r="I697" s="7" t="s">
        <v>989</v>
      </c>
      <c r="J697" s="7" t="s">
        <v>45</v>
      </c>
      <c r="L697" s="5" t="b">
        <f t="shared" si="30"/>
        <v>0</v>
      </c>
      <c r="M697" s="5" t="b">
        <f t="shared" si="31"/>
        <v>0</v>
      </c>
      <c r="N697" s="5" t="b">
        <f t="shared" si="32"/>
        <v>0</v>
      </c>
    </row>
    <row r="698" spans="1:14" s="5" customFormat="1" ht="60">
      <c r="A698" s="6">
        <v>697</v>
      </c>
      <c r="B698" s="7" t="s">
        <v>10</v>
      </c>
      <c r="C698" s="7" t="s">
        <v>3074</v>
      </c>
      <c r="D698" s="7" t="s">
        <v>3078</v>
      </c>
      <c r="E698" s="7" t="s">
        <v>996</v>
      </c>
      <c r="F698" s="6" t="s">
        <v>3079</v>
      </c>
      <c r="G698" s="7" t="s">
        <v>3080</v>
      </c>
      <c r="H698" s="7">
        <v>4.359</v>
      </c>
      <c r="I698" s="7" t="s">
        <v>989</v>
      </c>
      <c r="J698" s="7" t="s">
        <v>45</v>
      </c>
      <c r="K698" s="5">
        <v>9</v>
      </c>
      <c r="L698" s="5" t="b">
        <f t="shared" si="30"/>
        <v>0</v>
      </c>
      <c r="M698" s="5" t="b">
        <f t="shared" si="31"/>
        <v>0</v>
      </c>
      <c r="N698" s="5" t="b">
        <f t="shared" si="32"/>
        <v>0</v>
      </c>
    </row>
    <row r="699" spans="1:14" s="5" customFormat="1" ht="60">
      <c r="A699" s="6">
        <v>698</v>
      </c>
      <c r="B699" s="7" t="s">
        <v>10</v>
      </c>
      <c r="C699" s="7" t="s">
        <v>3081</v>
      </c>
      <c r="D699" s="7" t="s">
        <v>3082</v>
      </c>
      <c r="E699" s="7" t="s">
        <v>3083</v>
      </c>
      <c r="F699" s="6" t="s">
        <v>3084</v>
      </c>
      <c r="G699" s="7"/>
      <c r="H699" s="7">
        <v>0</v>
      </c>
      <c r="I699" s="7" t="s">
        <v>3085</v>
      </c>
      <c r="J699" s="7" t="s">
        <v>45</v>
      </c>
      <c r="L699" s="5" t="b">
        <f t="shared" si="30"/>
        <v>0</v>
      </c>
      <c r="M699" s="5" t="b">
        <f t="shared" si="31"/>
        <v>0</v>
      </c>
      <c r="N699" s="5">
        <f t="shared" si="32"/>
        <v>1</v>
      </c>
    </row>
    <row r="700" spans="1:14" s="5" customFormat="1" ht="68.25">
      <c r="A700" s="6">
        <v>699</v>
      </c>
      <c r="B700" s="7" t="s">
        <v>10</v>
      </c>
      <c r="C700" s="7" t="s">
        <v>3086</v>
      </c>
      <c r="D700" s="7" t="s">
        <v>3087</v>
      </c>
      <c r="E700" s="7" t="s">
        <v>3088</v>
      </c>
      <c r="F700" s="6" t="s">
        <v>3089</v>
      </c>
      <c r="G700" s="7"/>
      <c r="H700" s="7">
        <v>2.387</v>
      </c>
      <c r="I700" s="7" t="s">
        <v>3090</v>
      </c>
      <c r="J700" s="7" t="s">
        <v>45</v>
      </c>
      <c r="L700" s="5" t="b">
        <f t="shared" si="30"/>
        <v>0</v>
      </c>
      <c r="M700" s="5" t="b">
        <f t="shared" si="31"/>
        <v>0</v>
      </c>
      <c r="N700" s="5" t="b">
        <f t="shared" si="32"/>
        <v>0</v>
      </c>
    </row>
    <row r="701" spans="1:14" s="5" customFormat="1" ht="90">
      <c r="A701" s="6">
        <v>700</v>
      </c>
      <c r="B701" s="7" t="s">
        <v>3061</v>
      </c>
      <c r="C701" s="7" t="s">
        <v>3091</v>
      </c>
      <c r="D701" s="7" t="s">
        <v>3092</v>
      </c>
      <c r="E701" s="7" t="s">
        <v>3093</v>
      </c>
      <c r="F701" s="6" t="s">
        <v>3094</v>
      </c>
      <c r="G701" s="7" t="s">
        <v>3095</v>
      </c>
      <c r="H701" s="7">
        <v>2.274</v>
      </c>
      <c r="I701" s="7" t="s">
        <v>3096</v>
      </c>
      <c r="J701" s="7" t="s">
        <v>45</v>
      </c>
      <c r="L701" s="5" t="b">
        <f t="shared" si="30"/>
        <v>0</v>
      </c>
      <c r="M701" s="5" t="b">
        <f t="shared" si="31"/>
        <v>0</v>
      </c>
      <c r="N701" s="5" t="b">
        <f t="shared" si="32"/>
        <v>0</v>
      </c>
    </row>
    <row r="702" spans="1:14" s="5" customFormat="1" ht="60">
      <c r="A702" s="6">
        <v>701</v>
      </c>
      <c r="B702" s="7" t="s">
        <v>10</v>
      </c>
      <c r="C702" s="7" t="s">
        <v>3086</v>
      </c>
      <c r="D702" s="7" t="s">
        <v>3097</v>
      </c>
      <c r="E702" s="7" t="s">
        <v>3098</v>
      </c>
      <c r="F702" s="6" t="s">
        <v>3099</v>
      </c>
      <c r="G702" s="7" t="s">
        <v>3100</v>
      </c>
      <c r="H702" s="7">
        <v>1.157</v>
      </c>
      <c r="I702" s="7" t="s">
        <v>1407</v>
      </c>
      <c r="J702" s="7" t="s">
        <v>45</v>
      </c>
      <c r="K702" s="5">
        <v>9</v>
      </c>
      <c r="L702" s="5" t="b">
        <f t="shared" si="30"/>
        <v>0</v>
      </c>
      <c r="M702" s="5" t="b">
        <f t="shared" si="31"/>
        <v>0</v>
      </c>
      <c r="N702" s="5">
        <f t="shared" si="32"/>
        <v>1</v>
      </c>
    </row>
    <row r="703" spans="1:14" s="9" customFormat="1" ht="76.5">
      <c r="A703" s="6">
        <v>702</v>
      </c>
      <c r="B703" s="7" t="s">
        <v>10</v>
      </c>
      <c r="C703" s="7" t="s">
        <v>3101</v>
      </c>
      <c r="D703" s="7" t="s">
        <v>3102</v>
      </c>
      <c r="E703" s="7" t="s">
        <v>3103</v>
      </c>
      <c r="F703" s="6" t="s">
        <v>3104</v>
      </c>
      <c r="G703" s="7"/>
      <c r="H703" s="7">
        <v>1.9119999999999999</v>
      </c>
      <c r="I703" s="7" t="s">
        <v>3105</v>
      </c>
      <c r="J703" s="7" t="s">
        <v>45</v>
      </c>
      <c r="K703" s="5"/>
      <c r="L703" s="5" t="b">
        <f t="shared" si="30"/>
        <v>0</v>
      </c>
      <c r="M703" s="5" t="b">
        <f t="shared" si="31"/>
        <v>0</v>
      </c>
      <c r="N703" s="5">
        <f t="shared" si="32"/>
        <v>1</v>
      </c>
    </row>
    <row r="704" spans="1:14" s="5" customFormat="1" ht="60">
      <c r="A704" s="6">
        <v>703</v>
      </c>
      <c r="B704" s="7" t="s">
        <v>3061</v>
      </c>
      <c r="C704" s="7" t="s">
        <v>3106</v>
      </c>
      <c r="D704" s="7" t="s">
        <v>3107</v>
      </c>
      <c r="E704" s="7" t="s">
        <v>3108</v>
      </c>
      <c r="F704" s="6" t="s">
        <v>3109</v>
      </c>
      <c r="G704" s="7" t="s">
        <v>3110</v>
      </c>
      <c r="H704" s="7">
        <v>4.54</v>
      </c>
      <c r="I704" s="7" t="s">
        <v>3111</v>
      </c>
      <c r="J704" s="7" t="s">
        <v>156</v>
      </c>
      <c r="L704" s="5" t="b">
        <f t="shared" si="30"/>
        <v>0</v>
      </c>
      <c r="M704" s="5" t="b">
        <f t="shared" si="31"/>
        <v>0</v>
      </c>
      <c r="N704" s="5" t="b">
        <f t="shared" si="32"/>
        <v>0</v>
      </c>
    </row>
    <row r="705" spans="1:14" s="5" customFormat="1" ht="90">
      <c r="A705" s="6">
        <v>704</v>
      </c>
      <c r="B705" s="7" t="s">
        <v>10</v>
      </c>
      <c r="C705" s="7" t="s">
        <v>3112</v>
      </c>
      <c r="D705" s="7" t="s">
        <v>3113</v>
      </c>
      <c r="E705" s="7" t="s">
        <v>3114</v>
      </c>
      <c r="F705" s="6" t="s">
        <v>3115</v>
      </c>
      <c r="G705" s="7"/>
      <c r="H705" s="7">
        <v>2.863</v>
      </c>
      <c r="I705" s="7" t="s">
        <v>3116</v>
      </c>
      <c r="J705" s="7" t="s">
        <v>45</v>
      </c>
      <c r="L705" s="5" t="b">
        <f t="shared" si="30"/>
        <v>0</v>
      </c>
      <c r="M705" s="5" t="b">
        <f t="shared" si="31"/>
        <v>0</v>
      </c>
      <c r="N705" s="5" t="b">
        <f t="shared" si="32"/>
        <v>0</v>
      </c>
    </row>
    <row r="706" spans="1:14" s="5" customFormat="1" ht="90">
      <c r="A706" s="6">
        <v>705</v>
      </c>
      <c r="B706" s="7" t="s">
        <v>10</v>
      </c>
      <c r="C706" s="7" t="s">
        <v>3112</v>
      </c>
      <c r="D706" s="7" t="s">
        <v>3117</v>
      </c>
      <c r="E706" s="7" t="s">
        <v>3118</v>
      </c>
      <c r="F706" s="6" t="s">
        <v>3119</v>
      </c>
      <c r="G706" s="7"/>
      <c r="H706" s="7">
        <v>2.387</v>
      </c>
      <c r="I706" s="7" t="s">
        <v>3090</v>
      </c>
      <c r="J706" s="7" t="s">
        <v>45</v>
      </c>
      <c r="L706" s="5" t="b">
        <f t="shared" si="30"/>
        <v>0</v>
      </c>
      <c r="M706" s="5" t="b">
        <f t="shared" si="31"/>
        <v>0</v>
      </c>
      <c r="N706" s="5" t="b">
        <f t="shared" si="32"/>
        <v>0</v>
      </c>
    </row>
    <row r="707" spans="1:14" s="5" customFormat="1" ht="63.75">
      <c r="A707" s="6">
        <v>706</v>
      </c>
      <c r="B707" s="7" t="s">
        <v>3061</v>
      </c>
      <c r="C707" s="7" t="s">
        <v>3120</v>
      </c>
      <c r="D707" s="7" t="s">
        <v>3121</v>
      </c>
      <c r="E707" s="7" t="s">
        <v>3122</v>
      </c>
      <c r="F707" s="6" t="s">
        <v>3123</v>
      </c>
      <c r="G707" s="7" t="s">
        <v>3124</v>
      </c>
      <c r="H707" s="7">
        <v>2.387</v>
      </c>
      <c r="I707" s="7" t="s">
        <v>3090</v>
      </c>
      <c r="J707" s="7" t="s">
        <v>45</v>
      </c>
      <c r="L707" s="5" t="b">
        <f t="shared" ref="L707:L770" si="33">IF(H707&gt;=10,1)</f>
        <v>0</v>
      </c>
      <c r="M707" s="5" t="b">
        <f t="shared" ref="M707:M770" si="34">IF(H707&gt;=5,1)</f>
        <v>0</v>
      </c>
      <c r="N707" s="5" t="b">
        <f t="shared" ref="N707:N770" si="35">IF(H707&lt;2,1)</f>
        <v>0</v>
      </c>
    </row>
    <row r="708" spans="1:14" s="5" customFormat="1" ht="60">
      <c r="A708" s="6">
        <v>707</v>
      </c>
      <c r="B708" s="7" t="s">
        <v>10</v>
      </c>
      <c r="C708" s="7" t="s">
        <v>3125</v>
      </c>
      <c r="D708" s="7" t="s">
        <v>3126</v>
      </c>
      <c r="E708" s="7" t="s">
        <v>3127</v>
      </c>
      <c r="F708" s="6" t="s">
        <v>3128</v>
      </c>
      <c r="G708" s="7"/>
      <c r="H708" s="7">
        <v>3.702</v>
      </c>
      <c r="I708" s="7" t="s">
        <v>69</v>
      </c>
      <c r="J708" s="7" t="s">
        <v>45</v>
      </c>
      <c r="L708" s="5" t="b">
        <f t="shared" si="33"/>
        <v>0</v>
      </c>
      <c r="M708" s="5" t="b">
        <f t="shared" si="34"/>
        <v>0</v>
      </c>
      <c r="N708" s="5" t="b">
        <f t="shared" si="35"/>
        <v>0</v>
      </c>
    </row>
    <row r="709" spans="1:14" s="5" customFormat="1" ht="76.5">
      <c r="A709" s="6">
        <v>708</v>
      </c>
      <c r="B709" s="7" t="s">
        <v>10</v>
      </c>
      <c r="C709" s="7" t="s">
        <v>3125</v>
      </c>
      <c r="D709" s="7" t="s">
        <v>3129</v>
      </c>
      <c r="E709" s="7" t="s">
        <v>3130</v>
      </c>
      <c r="F709" s="6" t="s">
        <v>3131</v>
      </c>
      <c r="G709" s="7"/>
      <c r="H709" s="7">
        <v>2.875</v>
      </c>
      <c r="I709" s="7" t="s">
        <v>3132</v>
      </c>
      <c r="J709" s="7" t="s">
        <v>45</v>
      </c>
      <c r="L709" s="5" t="b">
        <f t="shared" si="33"/>
        <v>0</v>
      </c>
      <c r="M709" s="5" t="b">
        <f t="shared" si="34"/>
        <v>0</v>
      </c>
      <c r="N709" s="5" t="b">
        <f t="shared" si="35"/>
        <v>0</v>
      </c>
    </row>
    <row r="710" spans="1:14" s="5" customFormat="1" ht="81">
      <c r="A710" s="6">
        <v>709</v>
      </c>
      <c r="B710" s="7" t="s">
        <v>10</v>
      </c>
      <c r="C710" s="7" t="s">
        <v>3125</v>
      </c>
      <c r="D710" s="7" t="s">
        <v>3133</v>
      </c>
      <c r="E710" s="7" t="s">
        <v>3134</v>
      </c>
      <c r="F710" s="6" t="s">
        <v>3135</v>
      </c>
      <c r="G710" s="7"/>
      <c r="H710" s="7">
        <v>2.258</v>
      </c>
      <c r="I710" s="7" t="s">
        <v>1043</v>
      </c>
      <c r="J710" s="7" t="s">
        <v>45</v>
      </c>
      <c r="L710" s="5" t="b">
        <f t="shared" si="33"/>
        <v>0</v>
      </c>
      <c r="M710" s="5" t="b">
        <f t="shared" si="34"/>
        <v>0</v>
      </c>
      <c r="N710" s="5" t="b">
        <f t="shared" si="35"/>
        <v>0</v>
      </c>
    </row>
    <row r="711" spans="1:14" s="5" customFormat="1" ht="98.25">
      <c r="A711" s="6">
        <v>710</v>
      </c>
      <c r="B711" s="7" t="s">
        <v>10</v>
      </c>
      <c r="C711" s="7" t="s">
        <v>3125</v>
      </c>
      <c r="D711" s="7" t="s">
        <v>3136</v>
      </c>
      <c r="E711" s="7" t="s">
        <v>3137</v>
      </c>
      <c r="F711" s="6" t="s">
        <v>3138</v>
      </c>
      <c r="G711" s="7"/>
      <c r="H711" s="7">
        <v>2.258</v>
      </c>
      <c r="I711" s="7" t="s">
        <v>1043</v>
      </c>
      <c r="J711" s="7" t="s">
        <v>45</v>
      </c>
      <c r="L711" s="5" t="b">
        <f t="shared" si="33"/>
        <v>0</v>
      </c>
      <c r="M711" s="5" t="b">
        <f t="shared" si="34"/>
        <v>0</v>
      </c>
      <c r="N711" s="5" t="b">
        <f t="shared" si="35"/>
        <v>0</v>
      </c>
    </row>
    <row r="712" spans="1:14" s="5" customFormat="1" ht="75">
      <c r="A712" s="6">
        <v>711</v>
      </c>
      <c r="B712" s="7" t="s">
        <v>10</v>
      </c>
      <c r="C712" s="7" t="s">
        <v>3125</v>
      </c>
      <c r="D712" s="7" t="s">
        <v>3139</v>
      </c>
      <c r="E712" s="7" t="s">
        <v>3140</v>
      </c>
      <c r="F712" s="6" t="s">
        <v>3141</v>
      </c>
      <c r="G712" s="7"/>
      <c r="H712" s="7">
        <v>1.294</v>
      </c>
      <c r="I712" s="7" t="s">
        <v>3142</v>
      </c>
      <c r="J712" s="7" t="s">
        <v>45</v>
      </c>
      <c r="L712" s="5" t="b">
        <f t="shared" si="33"/>
        <v>0</v>
      </c>
      <c r="M712" s="5" t="b">
        <f t="shared" si="34"/>
        <v>0</v>
      </c>
      <c r="N712" s="5">
        <f t="shared" si="35"/>
        <v>1</v>
      </c>
    </row>
    <row r="713" spans="1:14" s="5" customFormat="1" ht="90">
      <c r="A713" s="6">
        <v>712</v>
      </c>
      <c r="B713" s="7" t="s">
        <v>3061</v>
      </c>
      <c r="C713" s="7" t="s">
        <v>3143</v>
      </c>
      <c r="D713" s="7" t="s">
        <v>3144</v>
      </c>
      <c r="E713" s="7" t="s">
        <v>3145</v>
      </c>
      <c r="F713" s="6" t="s">
        <v>3146</v>
      </c>
      <c r="G713" s="7" t="s">
        <v>3147</v>
      </c>
      <c r="H713" s="7">
        <v>0.85</v>
      </c>
      <c r="I713" s="7" t="s">
        <v>716</v>
      </c>
      <c r="J713" s="7" t="s">
        <v>45</v>
      </c>
      <c r="L713" s="5" t="b">
        <f t="shared" si="33"/>
        <v>0</v>
      </c>
      <c r="M713" s="5" t="b">
        <f t="shared" si="34"/>
        <v>0</v>
      </c>
      <c r="N713" s="5">
        <f t="shared" si="35"/>
        <v>1</v>
      </c>
    </row>
    <row r="714" spans="1:14" s="5" customFormat="1" ht="60">
      <c r="A714" s="6">
        <v>713</v>
      </c>
      <c r="B714" s="7" t="s">
        <v>3061</v>
      </c>
      <c r="C714" s="7" t="s">
        <v>3143</v>
      </c>
      <c r="D714" s="7" t="s">
        <v>3148</v>
      </c>
      <c r="E714" s="7" t="s">
        <v>3149</v>
      </c>
      <c r="F714" s="6" t="s">
        <v>3150</v>
      </c>
      <c r="G714" s="7" t="s">
        <v>3151</v>
      </c>
      <c r="H714" s="7">
        <v>4.1950000000000003</v>
      </c>
      <c r="I714" s="7" t="s">
        <v>3152</v>
      </c>
      <c r="J714" s="7" t="s">
        <v>45</v>
      </c>
      <c r="L714" s="5" t="b">
        <f t="shared" si="33"/>
        <v>0</v>
      </c>
      <c r="M714" s="5" t="b">
        <f t="shared" si="34"/>
        <v>0</v>
      </c>
      <c r="N714" s="5" t="b">
        <f t="shared" si="35"/>
        <v>0</v>
      </c>
    </row>
    <row r="715" spans="1:14" s="5" customFormat="1" ht="89.25">
      <c r="A715" s="6">
        <v>714</v>
      </c>
      <c r="B715" s="7" t="s">
        <v>3061</v>
      </c>
      <c r="C715" s="7" t="s">
        <v>3143</v>
      </c>
      <c r="D715" s="7" t="s">
        <v>3153</v>
      </c>
      <c r="E715" s="7" t="s">
        <v>3154</v>
      </c>
      <c r="F715" s="6" t="s">
        <v>3155</v>
      </c>
      <c r="G715" s="7" t="s">
        <v>3156</v>
      </c>
      <c r="H715" s="7">
        <v>2.1070000000000002</v>
      </c>
      <c r="I715" s="7" t="s">
        <v>3157</v>
      </c>
      <c r="J715" s="7" t="s">
        <v>45</v>
      </c>
      <c r="L715" s="5" t="b">
        <f t="shared" si="33"/>
        <v>0</v>
      </c>
      <c r="M715" s="5" t="b">
        <f t="shared" si="34"/>
        <v>0</v>
      </c>
      <c r="N715" s="5" t="b">
        <f t="shared" si="35"/>
        <v>0</v>
      </c>
    </row>
    <row r="716" spans="1:14" s="5" customFormat="1" ht="90">
      <c r="A716" s="6">
        <v>715</v>
      </c>
      <c r="B716" s="7" t="s">
        <v>10</v>
      </c>
      <c r="C716" s="7" t="s">
        <v>3125</v>
      </c>
      <c r="D716" s="7" t="s">
        <v>3158</v>
      </c>
      <c r="E716" s="7" t="s">
        <v>3159</v>
      </c>
      <c r="F716" s="6" t="s">
        <v>3160</v>
      </c>
      <c r="G716" s="7" t="s">
        <v>3161</v>
      </c>
      <c r="H716" s="7">
        <v>2.387</v>
      </c>
      <c r="I716" s="7" t="s">
        <v>3090</v>
      </c>
      <c r="J716" s="7" t="s">
        <v>45</v>
      </c>
      <c r="K716" s="5">
        <v>9</v>
      </c>
      <c r="L716" s="5" t="b">
        <f t="shared" si="33"/>
        <v>0</v>
      </c>
      <c r="M716" s="5" t="b">
        <f t="shared" si="34"/>
        <v>0</v>
      </c>
      <c r="N716" s="5" t="b">
        <f t="shared" si="35"/>
        <v>0</v>
      </c>
    </row>
    <row r="717" spans="1:14" s="5" customFormat="1" ht="53.25">
      <c r="A717" s="6">
        <v>716</v>
      </c>
      <c r="B717" s="7" t="s">
        <v>10</v>
      </c>
      <c r="C717" s="7" t="s">
        <v>3162</v>
      </c>
      <c r="D717" s="7" t="s">
        <v>3163</v>
      </c>
      <c r="E717" s="7" t="s">
        <v>3164</v>
      </c>
      <c r="F717" s="6" t="s">
        <v>3165</v>
      </c>
      <c r="G717" s="7"/>
      <c r="H717" s="7">
        <v>1.9279999999999999</v>
      </c>
      <c r="I717" s="7" t="s">
        <v>3166</v>
      </c>
      <c r="J717" s="7" t="s">
        <v>45</v>
      </c>
      <c r="L717" s="5" t="b">
        <f t="shared" si="33"/>
        <v>0</v>
      </c>
      <c r="M717" s="5" t="b">
        <f t="shared" si="34"/>
        <v>0</v>
      </c>
      <c r="N717" s="5">
        <f t="shared" si="35"/>
        <v>1</v>
      </c>
    </row>
    <row r="718" spans="1:14" s="5" customFormat="1" ht="76.5">
      <c r="A718" s="6">
        <v>717</v>
      </c>
      <c r="B718" s="7" t="s">
        <v>10</v>
      </c>
      <c r="C718" s="7" t="s">
        <v>3167</v>
      </c>
      <c r="D718" s="7" t="s">
        <v>3168</v>
      </c>
      <c r="E718" s="7" t="s">
        <v>3169</v>
      </c>
      <c r="F718" s="6" t="s">
        <v>3170</v>
      </c>
      <c r="G718" s="7"/>
      <c r="H718" s="7">
        <v>8.0299999999999994</v>
      </c>
      <c r="I718" s="7" t="s">
        <v>2123</v>
      </c>
      <c r="J718" s="7" t="s">
        <v>45</v>
      </c>
      <c r="L718" s="5" t="b">
        <f t="shared" si="33"/>
        <v>0</v>
      </c>
      <c r="M718" s="5">
        <f t="shared" si="34"/>
        <v>1</v>
      </c>
      <c r="N718" s="5" t="b">
        <f t="shared" si="35"/>
        <v>0</v>
      </c>
    </row>
    <row r="719" spans="1:14" s="5" customFormat="1" ht="102">
      <c r="A719" s="6">
        <v>718</v>
      </c>
      <c r="B719" s="7" t="s">
        <v>10</v>
      </c>
      <c r="C719" s="7" t="s">
        <v>3167</v>
      </c>
      <c r="D719" s="7" t="s">
        <v>3171</v>
      </c>
      <c r="E719" s="7" t="s">
        <v>3172</v>
      </c>
      <c r="F719" s="6" t="s">
        <v>3173</v>
      </c>
      <c r="G719" s="7"/>
      <c r="H719" s="7">
        <v>3.702</v>
      </c>
      <c r="I719" s="7" t="s">
        <v>69</v>
      </c>
      <c r="J719" s="7" t="s">
        <v>45</v>
      </c>
      <c r="L719" s="5" t="b">
        <f t="shared" si="33"/>
        <v>0</v>
      </c>
      <c r="M719" s="5" t="b">
        <f t="shared" si="34"/>
        <v>0</v>
      </c>
      <c r="N719" s="5" t="b">
        <f t="shared" si="35"/>
        <v>0</v>
      </c>
    </row>
    <row r="720" spans="1:14" s="5" customFormat="1" ht="60">
      <c r="A720" s="6">
        <v>719</v>
      </c>
      <c r="B720" s="7" t="s">
        <v>10</v>
      </c>
      <c r="C720" s="7" t="s">
        <v>3167</v>
      </c>
      <c r="D720" s="7" t="s">
        <v>3174</v>
      </c>
      <c r="E720" s="7" t="s">
        <v>2705</v>
      </c>
      <c r="F720" s="6" t="s">
        <v>3175</v>
      </c>
      <c r="G720" s="7" t="s">
        <v>3176</v>
      </c>
      <c r="H720" s="7">
        <v>5.5970000000000004</v>
      </c>
      <c r="I720" s="7" t="s">
        <v>172</v>
      </c>
      <c r="J720" s="7" t="s">
        <v>45</v>
      </c>
      <c r="K720" s="5">
        <v>9</v>
      </c>
      <c r="L720" s="5" t="b">
        <f t="shared" si="33"/>
        <v>0</v>
      </c>
      <c r="M720" s="5">
        <f t="shared" si="34"/>
        <v>1</v>
      </c>
      <c r="N720" s="5" t="b">
        <f t="shared" si="35"/>
        <v>0</v>
      </c>
    </row>
    <row r="721" spans="1:14" s="5" customFormat="1" ht="150">
      <c r="A721" s="6">
        <v>720</v>
      </c>
      <c r="B721" s="7" t="s">
        <v>10</v>
      </c>
      <c r="C721" s="7" t="s">
        <v>3177</v>
      </c>
      <c r="D721" s="7" t="s">
        <v>3178</v>
      </c>
      <c r="E721" s="7" t="s">
        <v>3179</v>
      </c>
      <c r="F721" s="6" t="s">
        <v>3180</v>
      </c>
      <c r="G721" s="7"/>
      <c r="H721" s="7">
        <v>1.343</v>
      </c>
      <c r="I721" s="7" t="s">
        <v>3181</v>
      </c>
      <c r="J721" s="7" t="s">
        <v>45</v>
      </c>
      <c r="L721" s="5" t="b">
        <f t="shared" si="33"/>
        <v>0</v>
      </c>
      <c r="M721" s="5" t="b">
        <f t="shared" si="34"/>
        <v>0</v>
      </c>
      <c r="N721" s="5">
        <f t="shared" si="35"/>
        <v>1</v>
      </c>
    </row>
    <row r="722" spans="1:14" s="5" customFormat="1" ht="60">
      <c r="A722" s="6">
        <v>721</v>
      </c>
      <c r="B722" s="7" t="s">
        <v>10</v>
      </c>
      <c r="C722" s="7" t="s">
        <v>3177</v>
      </c>
      <c r="D722" s="7" t="s">
        <v>3182</v>
      </c>
      <c r="E722" s="7" t="s">
        <v>3183</v>
      </c>
      <c r="F722" s="6" t="s">
        <v>3184</v>
      </c>
      <c r="G722" s="7"/>
      <c r="H722" s="7">
        <v>1.0509999999999999</v>
      </c>
      <c r="I722" s="7" t="s">
        <v>3185</v>
      </c>
      <c r="J722" s="7" t="s">
        <v>45</v>
      </c>
      <c r="L722" s="5" t="b">
        <f t="shared" si="33"/>
        <v>0</v>
      </c>
      <c r="M722" s="5" t="b">
        <f t="shared" si="34"/>
        <v>0</v>
      </c>
      <c r="N722" s="5">
        <f t="shared" si="35"/>
        <v>1</v>
      </c>
    </row>
    <row r="723" spans="1:14" s="5" customFormat="1" ht="75">
      <c r="A723" s="6">
        <v>722</v>
      </c>
      <c r="B723" s="7" t="s">
        <v>3061</v>
      </c>
      <c r="C723" s="7" t="s">
        <v>3186</v>
      </c>
      <c r="D723" s="7" t="s">
        <v>3187</v>
      </c>
      <c r="E723" s="7" t="s">
        <v>3188</v>
      </c>
      <c r="F723" s="6" t="s">
        <v>3189</v>
      </c>
      <c r="G723" s="7" t="s">
        <v>3190</v>
      </c>
      <c r="H723" s="7">
        <v>1.83</v>
      </c>
      <c r="I723" s="7" t="s">
        <v>3191</v>
      </c>
      <c r="J723" s="7" t="s">
        <v>45</v>
      </c>
      <c r="L723" s="5" t="b">
        <f t="shared" si="33"/>
        <v>0</v>
      </c>
      <c r="M723" s="5" t="b">
        <f t="shared" si="34"/>
        <v>0</v>
      </c>
      <c r="N723" s="5">
        <f t="shared" si="35"/>
        <v>1</v>
      </c>
    </row>
    <row r="724" spans="1:14" s="5" customFormat="1" ht="60">
      <c r="A724" s="6">
        <v>723</v>
      </c>
      <c r="B724" s="7" t="s">
        <v>3061</v>
      </c>
      <c r="C724" s="7" t="s">
        <v>3186</v>
      </c>
      <c r="D724" s="7" t="s">
        <v>3192</v>
      </c>
      <c r="E724" s="7" t="s">
        <v>3193</v>
      </c>
      <c r="F724" s="6" t="s">
        <v>3194</v>
      </c>
      <c r="G724" s="7" t="s">
        <v>3195</v>
      </c>
      <c r="H724" s="7">
        <v>2.875</v>
      </c>
      <c r="I724" s="7" t="s">
        <v>3132</v>
      </c>
      <c r="J724" s="7" t="s">
        <v>45</v>
      </c>
      <c r="L724" s="5" t="b">
        <f t="shared" si="33"/>
        <v>0</v>
      </c>
      <c r="M724" s="5" t="b">
        <f t="shared" si="34"/>
        <v>0</v>
      </c>
      <c r="N724" s="5" t="b">
        <f t="shared" si="35"/>
        <v>0</v>
      </c>
    </row>
    <row r="725" spans="1:14" s="5" customFormat="1" ht="75">
      <c r="A725" s="6">
        <v>724</v>
      </c>
      <c r="B725" s="7" t="s">
        <v>10</v>
      </c>
      <c r="C725" s="7" t="s">
        <v>3196</v>
      </c>
      <c r="D725" s="7" t="s">
        <v>3197</v>
      </c>
      <c r="E725" s="7" t="s">
        <v>3198</v>
      </c>
      <c r="F725" s="6" t="s">
        <v>3199</v>
      </c>
      <c r="G725" s="7"/>
      <c r="H725" s="7">
        <v>3.8479999999999999</v>
      </c>
      <c r="I725" s="7" t="s">
        <v>3200</v>
      </c>
      <c r="J725" s="7" t="s">
        <v>45</v>
      </c>
      <c r="L725" s="5" t="b">
        <f t="shared" si="33"/>
        <v>0</v>
      </c>
      <c r="M725" s="5" t="b">
        <f t="shared" si="34"/>
        <v>0</v>
      </c>
      <c r="N725" s="5" t="b">
        <f t="shared" si="35"/>
        <v>0</v>
      </c>
    </row>
    <row r="726" spans="1:14" s="5" customFormat="1" ht="63.75">
      <c r="A726" s="6">
        <v>725</v>
      </c>
      <c r="B726" s="7" t="s">
        <v>10</v>
      </c>
      <c r="C726" s="7" t="s">
        <v>3196</v>
      </c>
      <c r="D726" s="7" t="s">
        <v>3201</v>
      </c>
      <c r="E726" s="7" t="s">
        <v>3202</v>
      </c>
      <c r="F726" s="6" t="s">
        <v>3203</v>
      </c>
      <c r="G726" s="7"/>
      <c r="H726" s="7">
        <v>3.2509999999999999</v>
      </c>
      <c r="I726" s="7" t="s">
        <v>3204</v>
      </c>
      <c r="J726" s="7" t="s">
        <v>3205</v>
      </c>
      <c r="L726" s="5" t="b">
        <f t="shared" si="33"/>
        <v>0</v>
      </c>
      <c r="M726" s="5" t="b">
        <f t="shared" si="34"/>
        <v>0</v>
      </c>
      <c r="N726" s="5" t="b">
        <f t="shared" si="35"/>
        <v>0</v>
      </c>
    </row>
    <row r="727" spans="1:14" s="5" customFormat="1" ht="63.75">
      <c r="A727" s="6">
        <v>726</v>
      </c>
      <c r="B727" s="7" t="s">
        <v>10</v>
      </c>
      <c r="C727" s="7" t="s">
        <v>3196</v>
      </c>
      <c r="D727" s="7" t="s">
        <v>3206</v>
      </c>
      <c r="E727" s="7" t="s">
        <v>3207</v>
      </c>
      <c r="F727" s="6" t="s">
        <v>3208</v>
      </c>
      <c r="G727" s="7"/>
      <c r="H727" s="7">
        <v>1.8740000000000001</v>
      </c>
      <c r="I727" s="7" t="s">
        <v>44</v>
      </c>
      <c r="J727" s="7" t="s">
        <v>45</v>
      </c>
      <c r="L727" s="5" t="b">
        <f t="shared" si="33"/>
        <v>0</v>
      </c>
      <c r="M727" s="5" t="b">
        <f t="shared" si="34"/>
        <v>0</v>
      </c>
      <c r="N727" s="5">
        <f t="shared" si="35"/>
        <v>1</v>
      </c>
    </row>
    <row r="728" spans="1:14" s="5" customFormat="1" ht="90">
      <c r="A728" s="6">
        <v>727</v>
      </c>
      <c r="B728" s="7" t="s">
        <v>3061</v>
      </c>
      <c r="C728" s="7" t="s">
        <v>3209</v>
      </c>
      <c r="D728" s="7" t="s">
        <v>3210</v>
      </c>
      <c r="E728" s="7" t="s">
        <v>3211</v>
      </c>
      <c r="F728" s="6" t="s">
        <v>3212</v>
      </c>
      <c r="G728" s="7" t="s">
        <v>3213</v>
      </c>
      <c r="H728" s="7">
        <v>5.5970000000000004</v>
      </c>
      <c r="I728" s="7" t="s">
        <v>172</v>
      </c>
      <c r="J728" s="7" t="s">
        <v>45</v>
      </c>
      <c r="L728" s="5" t="b">
        <f t="shared" si="33"/>
        <v>0</v>
      </c>
      <c r="M728" s="5">
        <f t="shared" si="34"/>
        <v>1</v>
      </c>
      <c r="N728" s="5" t="b">
        <f t="shared" si="35"/>
        <v>0</v>
      </c>
    </row>
    <row r="729" spans="1:14" s="5" customFormat="1" ht="75">
      <c r="A729" s="6">
        <v>728</v>
      </c>
      <c r="B729" s="7" t="s">
        <v>10</v>
      </c>
      <c r="C729" s="7" t="s">
        <v>3196</v>
      </c>
      <c r="D729" s="7" t="s">
        <v>3214</v>
      </c>
      <c r="E729" s="7" t="s">
        <v>3215</v>
      </c>
      <c r="F729" s="6" t="s">
        <v>3216</v>
      </c>
      <c r="G729" s="7" t="s">
        <v>3217</v>
      </c>
      <c r="H729" s="7">
        <v>3.8479999999999999</v>
      </c>
      <c r="I729" s="7" t="s">
        <v>3200</v>
      </c>
      <c r="J729" s="7" t="s">
        <v>45</v>
      </c>
      <c r="K729" s="5">
        <v>9</v>
      </c>
      <c r="L729" s="5" t="b">
        <f t="shared" si="33"/>
        <v>0</v>
      </c>
      <c r="M729" s="5" t="b">
        <f t="shared" si="34"/>
        <v>0</v>
      </c>
      <c r="N729" s="5" t="b">
        <f t="shared" si="35"/>
        <v>0</v>
      </c>
    </row>
    <row r="730" spans="1:14" s="5" customFormat="1" ht="75">
      <c r="A730" s="6">
        <v>729</v>
      </c>
      <c r="B730" s="7" t="s">
        <v>10</v>
      </c>
      <c r="C730" s="7" t="s">
        <v>3196</v>
      </c>
      <c r="D730" s="7" t="s">
        <v>3218</v>
      </c>
      <c r="E730" s="7" t="s">
        <v>3219</v>
      </c>
      <c r="F730" s="6" t="s">
        <v>3220</v>
      </c>
      <c r="G730" s="7" t="s">
        <v>3221</v>
      </c>
      <c r="H730" s="7">
        <v>2.9319999999999999</v>
      </c>
      <c r="I730" s="7" t="s">
        <v>3222</v>
      </c>
      <c r="J730" s="7" t="s">
        <v>45</v>
      </c>
      <c r="K730" s="5">
        <v>9</v>
      </c>
      <c r="L730" s="5" t="b">
        <f t="shared" si="33"/>
        <v>0</v>
      </c>
      <c r="M730" s="5" t="b">
        <f t="shared" si="34"/>
        <v>0</v>
      </c>
      <c r="N730" s="5" t="b">
        <f t="shared" si="35"/>
        <v>0</v>
      </c>
    </row>
    <row r="731" spans="1:14" s="5" customFormat="1" ht="60">
      <c r="A731" s="6">
        <v>730</v>
      </c>
      <c r="B731" s="7" t="s">
        <v>10</v>
      </c>
      <c r="C731" s="7" t="s">
        <v>3223</v>
      </c>
      <c r="D731" s="7" t="s">
        <v>3224</v>
      </c>
      <c r="E731" s="7" t="s">
        <v>3225</v>
      </c>
      <c r="F731" s="6" t="s">
        <v>3226</v>
      </c>
      <c r="G731" s="7"/>
      <c r="H731" s="7">
        <v>2.875</v>
      </c>
      <c r="I731" s="7" t="s">
        <v>3132</v>
      </c>
      <c r="J731" s="7" t="s">
        <v>45</v>
      </c>
      <c r="L731" s="5" t="b">
        <f t="shared" si="33"/>
        <v>0</v>
      </c>
      <c r="M731" s="5" t="b">
        <f t="shared" si="34"/>
        <v>0</v>
      </c>
      <c r="N731" s="5" t="b">
        <f t="shared" si="35"/>
        <v>0</v>
      </c>
    </row>
    <row r="732" spans="1:14" s="5" customFormat="1" ht="90">
      <c r="A732" s="6">
        <v>731</v>
      </c>
      <c r="B732" s="7" t="s">
        <v>10</v>
      </c>
      <c r="C732" s="7" t="s">
        <v>3223</v>
      </c>
      <c r="D732" s="7" t="s">
        <v>3227</v>
      </c>
      <c r="E732" s="7" t="s">
        <v>3228</v>
      </c>
      <c r="F732" s="6" t="s">
        <v>3229</v>
      </c>
      <c r="G732" s="7"/>
      <c r="H732" s="7">
        <v>1.294</v>
      </c>
      <c r="I732" s="7" t="s">
        <v>3142</v>
      </c>
      <c r="J732" s="7" t="s">
        <v>45</v>
      </c>
      <c r="L732" s="5" t="b">
        <f t="shared" si="33"/>
        <v>0</v>
      </c>
      <c r="M732" s="5" t="b">
        <f t="shared" si="34"/>
        <v>0</v>
      </c>
      <c r="N732" s="5">
        <f t="shared" si="35"/>
        <v>1</v>
      </c>
    </row>
    <row r="733" spans="1:14" s="5" customFormat="1" ht="60">
      <c r="A733" s="6">
        <v>732</v>
      </c>
      <c r="B733" s="7" t="s">
        <v>10</v>
      </c>
      <c r="C733" s="7" t="s">
        <v>3223</v>
      </c>
      <c r="D733" s="7" t="s">
        <v>3230</v>
      </c>
      <c r="E733" s="7" t="s">
        <v>3231</v>
      </c>
      <c r="F733" s="6" t="s">
        <v>3232</v>
      </c>
      <c r="G733" s="7" t="s">
        <v>3233</v>
      </c>
      <c r="H733" s="7">
        <v>2.875</v>
      </c>
      <c r="I733" s="7" t="s">
        <v>3132</v>
      </c>
      <c r="J733" s="7" t="s">
        <v>45</v>
      </c>
      <c r="K733" s="5">
        <v>9</v>
      </c>
      <c r="L733" s="5" t="b">
        <f t="shared" si="33"/>
        <v>0</v>
      </c>
      <c r="M733" s="5" t="b">
        <f t="shared" si="34"/>
        <v>0</v>
      </c>
      <c r="N733" s="5" t="b">
        <f t="shared" si="35"/>
        <v>0</v>
      </c>
    </row>
    <row r="734" spans="1:14" s="5" customFormat="1" ht="60">
      <c r="A734" s="6">
        <v>733</v>
      </c>
      <c r="B734" s="7" t="s">
        <v>10</v>
      </c>
      <c r="C734" s="7" t="s">
        <v>3223</v>
      </c>
      <c r="D734" s="7" t="s">
        <v>3234</v>
      </c>
      <c r="E734" s="7" t="s">
        <v>3235</v>
      </c>
      <c r="F734" s="6" t="s">
        <v>3236</v>
      </c>
      <c r="G734" s="7" t="s">
        <v>3237</v>
      </c>
      <c r="H734" s="7">
        <v>1.669</v>
      </c>
      <c r="I734" s="7" t="s">
        <v>3238</v>
      </c>
      <c r="J734" s="7" t="s">
        <v>45</v>
      </c>
      <c r="K734" s="5">
        <v>9</v>
      </c>
      <c r="L734" s="5" t="b">
        <f t="shared" si="33"/>
        <v>0</v>
      </c>
      <c r="M734" s="5" t="b">
        <f t="shared" si="34"/>
        <v>0</v>
      </c>
      <c r="N734" s="5">
        <f t="shared" si="35"/>
        <v>1</v>
      </c>
    </row>
    <row r="735" spans="1:14" s="5" customFormat="1" ht="104.25">
      <c r="A735" s="6">
        <v>734</v>
      </c>
      <c r="B735" s="7" t="s">
        <v>10</v>
      </c>
      <c r="C735" s="7" t="s">
        <v>3239</v>
      </c>
      <c r="D735" s="7" t="s">
        <v>3240</v>
      </c>
      <c r="E735" s="7" t="s">
        <v>3241</v>
      </c>
      <c r="F735" s="6" t="s">
        <v>3242</v>
      </c>
      <c r="G735" s="7"/>
      <c r="H735" s="7">
        <v>5.5970000000000004</v>
      </c>
      <c r="I735" s="7" t="s">
        <v>172</v>
      </c>
      <c r="J735" s="7" t="s">
        <v>45</v>
      </c>
      <c r="L735" s="5" t="b">
        <f t="shared" si="33"/>
        <v>0</v>
      </c>
      <c r="M735" s="5">
        <f t="shared" si="34"/>
        <v>1</v>
      </c>
      <c r="N735" s="5" t="b">
        <f t="shared" si="35"/>
        <v>0</v>
      </c>
    </row>
    <row r="736" spans="1:14" s="5" customFormat="1" ht="66">
      <c r="A736" s="6">
        <v>735</v>
      </c>
      <c r="B736" s="7" t="s">
        <v>10</v>
      </c>
      <c r="C736" s="7" t="s">
        <v>3239</v>
      </c>
      <c r="D736" s="7" t="s">
        <v>3243</v>
      </c>
      <c r="E736" s="7" t="s">
        <v>3244</v>
      </c>
      <c r="F736" s="6" t="s">
        <v>3245</v>
      </c>
      <c r="G736" s="7"/>
      <c r="H736" s="7">
        <v>2.875</v>
      </c>
      <c r="I736" s="7" t="s">
        <v>3132</v>
      </c>
      <c r="J736" s="7" t="s">
        <v>45</v>
      </c>
      <c r="L736" s="5" t="b">
        <f t="shared" si="33"/>
        <v>0</v>
      </c>
      <c r="M736" s="5" t="b">
        <f t="shared" si="34"/>
        <v>0</v>
      </c>
      <c r="N736" s="5" t="b">
        <f t="shared" si="35"/>
        <v>0</v>
      </c>
    </row>
    <row r="737" spans="1:14" s="5" customFormat="1" ht="75">
      <c r="A737" s="6">
        <v>736</v>
      </c>
      <c r="B737" s="7" t="s">
        <v>10</v>
      </c>
      <c r="C737" s="7" t="s">
        <v>3239</v>
      </c>
      <c r="D737" s="7" t="s">
        <v>3246</v>
      </c>
      <c r="E737" s="7" t="s">
        <v>3247</v>
      </c>
      <c r="F737" s="6" t="s">
        <v>3248</v>
      </c>
      <c r="G737" s="7"/>
      <c r="H737" s="7">
        <v>1.8240000000000001</v>
      </c>
      <c r="I737" s="7" t="s">
        <v>3249</v>
      </c>
      <c r="J737" s="7" t="s">
        <v>45</v>
      </c>
      <c r="L737" s="5" t="b">
        <f t="shared" si="33"/>
        <v>0</v>
      </c>
      <c r="M737" s="5" t="b">
        <f t="shared" si="34"/>
        <v>0</v>
      </c>
      <c r="N737" s="5">
        <f t="shared" si="35"/>
        <v>1</v>
      </c>
    </row>
    <row r="738" spans="1:14" s="5" customFormat="1" ht="75">
      <c r="A738" s="6">
        <v>737</v>
      </c>
      <c r="B738" s="7" t="s">
        <v>3061</v>
      </c>
      <c r="C738" s="7" t="s">
        <v>3250</v>
      </c>
      <c r="D738" s="7" t="s">
        <v>3251</v>
      </c>
      <c r="E738" s="7" t="s">
        <v>3252</v>
      </c>
      <c r="F738" s="6" t="s">
        <v>3253</v>
      </c>
      <c r="G738" s="7" t="s">
        <v>3254</v>
      </c>
      <c r="H738" s="7">
        <v>1.83</v>
      </c>
      <c r="I738" s="7" t="s">
        <v>3191</v>
      </c>
      <c r="J738" s="7" t="s">
        <v>45</v>
      </c>
      <c r="L738" s="5" t="b">
        <f t="shared" si="33"/>
        <v>0</v>
      </c>
      <c r="M738" s="5" t="b">
        <f t="shared" si="34"/>
        <v>0</v>
      </c>
      <c r="N738" s="5">
        <f t="shared" si="35"/>
        <v>1</v>
      </c>
    </row>
    <row r="739" spans="1:14" s="5" customFormat="1" ht="63.75">
      <c r="A739" s="6">
        <v>738</v>
      </c>
      <c r="B739" s="7" t="s">
        <v>3061</v>
      </c>
      <c r="C739" s="7" t="s">
        <v>3250</v>
      </c>
      <c r="D739" s="7" t="s">
        <v>3255</v>
      </c>
      <c r="E739" s="7" t="s">
        <v>3256</v>
      </c>
      <c r="F739" s="6" t="s">
        <v>3257</v>
      </c>
      <c r="G739" s="7" t="s">
        <v>3254</v>
      </c>
      <c r="H739" s="7">
        <v>5.5970000000000004</v>
      </c>
      <c r="I739" s="7" t="s">
        <v>172</v>
      </c>
      <c r="J739" s="7" t="s">
        <v>45</v>
      </c>
      <c r="L739" s="5" t="b">
        <f t="shared" si="33"/>
        <v>0</v>
      </c>
      <c r="M739" s="5">
        <f t="shared" si="34"/>
        <v>1</v>
      </c>
      <c r="N739" s="5" t="b">
        <f t="shared" si="35"/>
        <v>0</v>
      </c>
    </row>
    <row r="740" spans="1:14" s="5" customFormat="1" ht="51">
      <c r="A740" s="6">
        <v>739</v>
      </c>
      <c r="B740" s="7" t="s">
        <v>3061</v>
      </c>
      <c r="C740" s="7" t="s">
        <v>3250</v>
      </c>
      <c r="D740" s="7" t="s">
        <v>3258</v>
      </c>
      <c r="E740" s="7" t="s">
        <v>3259</v>
      </c>
      <c r="F740" s="6" t="s">
        <v>3260</v>
      </c>
      <c r="G740" s="7" t="s">
        <v>3254</v>
      </c>
      <c r="H740" s="7">
        <v>0</v>
      </c>
      <c r="I740" s="7" t="s">
        <v>3261</v>
      </c>
      <c r="J740" s="7" t="s">
        <v>45</v>
      </c>
      <c r="L740" s="5" t="b">
        <f t="shared" si="33"/>
        <v>0</v>
      </c>
      <c r="M740" s="5" t="b">
        <f t="shared" si="34"/>
        <v>0</v>
      </c>
      <c r="N740" s="5">
        <f t="shared" si="35"/>
        <v>1</v>
      </c>
    </row>
    <row r="741" spans="1:14" s="5" customFormat="1" ht="45">
      <c r="A741" s="6">
        <v>740</v>
      </c>
      <c r="B741" s="7" t="s">
        <v>3061</v>
      </c>
      <c r="C741" s="7" t="s">
        <v>3250</v>
      </c>
      <c r="D741" s="7" t="s">
        <v>3262</v>
      </c>
      <c r="E741" s="7" t="s">
        <v>3263</v>
      </c>
      <c r="F741" s="6" t="s">
        <v>3264</v>
      </c>
      <c r="G741" s="7" t="s">
        <v>3254</v>
      </c>
      <c r="H741" s="7">
        <v>0</v>
      </c>
      <c r="I741" s="7" t="s">
        <v>3261</v>
      </c>
      <c r="J741" s="7" t="s">
        <v>45</v>
      </c>
      <c r="L741" s="5" t="b">
        <f t="shared" si="33"/>
        <v>0</v>
      </c>
      <c r="M741" s="5" t="b">
        <f t="shared" si="34"/>
        <v>0</v>
      </c>
      <c r="N741" s="5">
        <f t="shared" si="35"/>
        <v>1</v>
      </c>
    </row>
    <row r="742" spans="1:14" s="5" customFormat="1" ht="75">
      <c r="A742" s="6">
        <v>741</v>
      </c>
      <c r="B742" s="7" t="s">
        <v>10</v>
      </c>
      <c r="C742" s="7" t="s">
        <v>3239</v>
      </c>
      <c r="D742" s="7" t="s">
        <v>3265</v>
      </c>
      <c r="E742" s="7" t="s">
        <v>3231</v>
      </c>
      <c r="F742" s="6" t="s">
        <v>3266</v>
      </c>
      <c r="G742" s="7" t="s">
        <v>3267</v>
      </c>
      <c r="H742" s="7">
        <v>2.875</v>
      </c>
      <c r="I742" s="7" t="s">
        <v>3132</v>
      </c>
      <c r="J742" s="7" t="s">
        <v>45</v>
      </c>
      <c r="K742" s="5">
        <v>9</v>
      </c>
      <c r="L742" s="5" t="b">
        <f t="shared" si="33"/>
        <v>0</v>
      </c>
      <c r="M742" s="5" t="b">
        <f t="shared" si="34"/>
        <v>0</v>
      </c>
      <c r="N742" s="5" t="b">
        <f t="shared" si="35"/>
        <v>0</v>
      </c>
    </row>
    <row r="743" spans="1:14" s="5" customFormat="1" ht="63.75">
      <c r="A743" s="6">
        <v>742</v>
      </c>
      <c r="B743" s="7" t="s">
        <v>10</v>
      </c>
      <c r="C743" s="7" t="s">
        <v>3239</v>
      </c>
      <c r="D743" s="7" t="s">
        <v>3268</v>
      </c>
      <c r="E743" s="7" t="s">
        <v>2705</v>
      </c>
      <c r="F743" s="6" t="s">
        <v>3269</v>
      </c>
      <c r="G743" s="7" t="s">
        <v>3267</v>
      </c>
      <c r="H743" s="7">
        <v>5.5970000000000004</v>
      </c>
      <c r="I743" s="7" t="s">
        <v>172</v>
      </c>
      <c r="J743" s="7" t="s">
        <v>45</v>
      </c>
      <c r="K743" s="5">
        <v>9</v>
      </c>
      <c r="L743" s="5" t="b">
        <f t="shared" si="33"/>
        <v>0</v>
      </c>
      <c r="M743" s="5">
        <f t="shared" si="34"/>
        <v>1</v>
      </c>
      <c r="N743" s="5" t="b">
        <f t="shared" si="35"/>
        <v>0</v>
      </c>
    </row>
    <row r="744" spans="1:14" s="5" customFormat="1" ht="69.75">
      <c r="A744" s="6">
        <v>743</v>
      </c>
      <c r="B744" s="7" t="s">
        <v>10</v>
      </c>
      <c r="C744" s="7" t="s">
        <v>3270</v>
      </c>
      <c r="D744" s="7" t="s">
        <v>3271</v>
      </c>
      <c r="E744" s="7" t="s">
        <v>3272</v>
      </c>
      <c r="F744" s="6" t="s">
        <v>3273</v>
      </c>
      <c r="G744" s="7"/>
      <c r="H744" s="7">
        <v>4.54</v>
      </c>
      <c r="I744" s="7" t="s">
        <v>3111</v>
      </c>
      <c r="J744" s="7" t="s">
        <v>45</v>
      </c>
      <c r="L744" s="5" t="b">
        <f t="shared" si="33"/>
        <v>0</v>
      </c>
      <c r="M744" s="5" t="b">
        <f t="shared" si="34"/>
        <v>0</v>
      </c>
      <c r="N744" s="5" t="b">
        <f t="shared" si="35"/>
        <v>0</v>
      </c>
    </row>
    <row r="745" spans="1:14" s="5" customFormat="1" ht="75">
      <c r="A745" s="6">
        <v>744</v>
      </c>
      <c r="B745" s="7" t="s">
        <v>10</v>
      </c>
      <c r="C745" s="7" t="s">
        <v>3270</v>
      </c>
      <c r="D745" s="7" t="s">
        <v>3274</v>
      </c>
      <c r="E745" s="7" t="s">
        <v>3275</v>
      </c>
      <c r="F745" s="6" t="s">
        <v>3276</v>
      </c>
      <c r="G745" s="7" t="s">
        <v>3277</v>
      </c>
      <c r="H745" s="7">
        <v>4.54</v>
      </c>
      <c r="I745" s="7" t="s">
        <v>3278</v>
      </c>
      <c r="J745" s="7" t="s">
        <v>45</v>
      </c>
      <c r="K745" s="5">
        <v>9</v>
      </c>
      <c r="L745" s="5" t="b">
        <f t="shared" si="33"/>
        <v>0</v>
      </c>
      <c r="M745" s="5" t="b">
        <f t="shared" si="34"/>
        <v>0</v>
      </c>
      <c r="N745" s="5" t="b">
        <f t="shared" si="35"/>
        <v>0</v>
      </c>
    </row>
    <row r="746" spans="1:14" s="5" customFormat="1" ht="53.25">
      <c r="A746" s="6">
        <v>745</v>
      </c>
      <c r="B746" s="7" t="s">
        <v>10</v>
      </c>
      <c r="C746" s="7" t="s">
        <v>3279</v>
      </c>
      <c r="D746" s="7" t="s">
        <v>3280</v>
      </c>
      <c r="E746" s="7" t="s">
        <v>3281</v>
      </c>
      <c r="F746" s="6" t="s">
        <v>3282</v>
      </c>
      <c r="G746" s="7"/>
      <c r="H746" s="7">
        <v>1.294</v>
      </c>
      <c r="I746" s="7" t="s">
        <v>3142</v>
      </c>
      <c r="J746" s="7" t="s">
        <v>45</v>
      </c>
      <c r="L746" s="5" t="b">
        <f t="shared" si="33"/>
        <v>0</v>
      </c>
      <c r="M746" s="5" t="b">
        <f t="shared" si="34"/>
        <v>0</v>
      </c>
      <c r="N746" s="5">
        <f t="shared" si="35"/>
        <v>1</v>
      </c>
    </row>
    <row r="747" spans="1:14" s="5" customFormat="1" ht="90">
      <c r="A747" s="6">
        <v>746</v>
      </c>
      <c r="B747" s="7" t="s">
        <v>10</v>
      </c>
      <c r="C747" s="7" t="s">
        <v>3279</v>
      </c>
      <c r="D747" s="7" t="s">
        <v>3283</v>
      </c>
      <c r="E747" s="7" t="s">
        <v>3284</v>
      </c>
      <c r="F747" s="6" t="s">
        <v>3285</v>
      </c>
      <c r="G747" s="7"/>
      <c r="H747" s="7">
        <v>1.294</v>
      </c>
      <c r="I747" s="7" t="s">
        <v>3142</v>
      </c>
      <c r="J747" s="7" t="s">
        <v>45</v>
      </c>
      <c r="L747" s="5" t="b">
        <f t="shared" si="33"/>
        <v>0</v>
      </c>
      <c r="M747" s="5" t="b">
        <f t="shared" si="34"/>
        <v>0</v>
      </c>
      <c r="N747" s="5">
        <f t="shared" si="35"/>
        <v>1</v>
      </c>
    </row>
    <row r="748" spans="1:14" s="5" customFormat="1" ht="90">
      <c r="A748" s="6">
        <v>747</v>
      </c>
      <c r="B748" s="7" t="s">
        <v>10</v>
      </c>
      <c r="C748" s="7" t="s">
        <v>3286</v>
      </c>
      <c r="D748" s="7" t="s">
        <v>3287</v>
      </c>
      <c r="E748" s="7" t="s">
        <v>3288</v>
      </c>
      <c r="F748" s="6" t="s">
        <v>3289</v>
      </c>
      <c r="G748" s="7"/>
      <c r="H748" s="7">
        <v>5.5970000000000004</v>
      </c>
      <c r="I748" s="7" t="s">
        <v>172</v>
      </c>
      <c r="J748" s="7" t="s">
        <v>45</v>
      </c>
      <c r="L748" s="5" t="b">
        <f t="shared" si="33"/>
        <v>0</v>
      </c>
      <c r="M748" s="5">
        <f t="shared" si="34"/>
        <v>1</v>
      </c>
      <c r="N748" s="5" t="b">
        <f t="shared" si="35"/>
        <v>0</v>
      </c>
    </row>
    <row r="749" spans="1:14" s="5" customFormat="1" ht="83.25">
      <c r="A749" s="6">
        <v>748</v>
      </c>
      <c r="B749" s="7" t="s">
        <v>10</v>
      </c>
      <c r="C749" s="7" t="s">
        <v>3286</v>
      </c>
      <c r="D749" s="7" t="s">
        <v>3290</v>
      </c>
      <c r="E749" s="7" t="s">
        <v>3291</v>
      </c>
      <c r="F749" s="6" t="s">
        <v>3292</v>
      </c>
      <c r="G749" s="7"/>
      <c r="H749" s="7">
        <v>1.343</v>
      </c>
      <c r="I749" s="7" t="s">
        <v>3181</v>
      </c>
      <c r="J749" s="7" t="s">
        <v>45</v>
      </c>
      <c r="L749" s="5" t="b">
        <f t="shared" si="33"/>
        <v>0</v>
      </c>
      <c r="M749" s="5" t="b">
        <f t="shared" si="34"/>
        <v>0</v>
      </c>
      <c r="N749" s="5">
        <f t="shared" si="35"/>
        <v>1</v>
      </c>
    </row>
    <row r="750" spans="1:14" s="5" customFormat="1" ht="90">
      <c r="A750" s="6">
        <v>749</v>
      </c>
      <c r="B750" s="7" t="s">
        <v>3061</v>
      </c>
      <c r="C750" s="7" t="s">
        <v>3293</v>
      </c>
      <c r="D750" s="7" t="s">
        <v>3294</v>
      </c>
      <c r="E750" s="7" t="s">
        <v>3295</v>
      </c>
      <c r="F750" s="6" t="s">
        <v>3296</v>
      </c>
      <c r="G750" s="7" t="s">
        <v>3297</v>
      </c>
      <c r="H750" s="7">
        <v>2.3820000000000001</v>
      </c>
      <c r="I750" s="7" t="s">
        <v>256</v>
      </c>
      <c r="J750" s="7" t="s">
        <v>45</v>
      </c>
      <c r="L750" s="5" t="b">
        <f t="shared" si="33"/>
        <v>0</v>
      </c>
      <c r="M750" s="5" t="b">
        <f t="shared" si="34"/>
        <v>0</v>
      </c>
      <c r="N750" s="5" t="b">
        <f t="shared" si="35"/>
        <v>0</v>
      </c>
    </row>
    <row r="751" spans="1:14" s="5" customFormat="1" ht="75">
      <c r="A751" s="6">
        <v>750</v>
      </c>
      <c r="B751" s="7" t="s">
        <v>10</v>
      </c>
      <c r="C751" s="7" t="s">
        <v>3298</v>
      </c>
      <c r="D751" s="7" t="s">
        <v>3299</v>
      </c>
      <c r="E751" s="7" t="s">
        <v>3300</v>
      </c>
      <c r="F751" s="6" t="s">
        <v>3301</v>
      </c>
      <c r="G751" s="7"/>
      <c r="H751" s="7">
        <v>3.2690000000000001</v>
      </c>
      <c r="I751" s="7" t="s">
        <v>509</v>
      </c>
      <c r="J751" s="7" t="s">
        <v>45</v>
      </c>
      <c r="L751" s="5" t="b">
        <f t="shared" si="33"/>
        <v>0</v>
      </c>
      <c r="M751" s="5" t="b">
        <f t="shared" si="34"/>
        <v>0</v>
      </c>
      <c r="N751" s="5" t="b">
        <f t="shared" si="35"/>
        <v>0</v>
      </c>
    </row>
    <row r="752" spans="1:14" s="5" customFormat="1" ht="78.75">
      <c r="A752" s="6">
        <v>751</v>
      </c>
      <c r="B752" s="7" t="s">
        <v>10</v>
      </c>
      <c r="C752" s="7" t="s">
        <v>3298</v>
      </c>
      <c r="D752" s="7" t="s">
        <v>3302</v>
      </c>
      <c r="E752" s="7" t="s">
        <v>3303</v>
      </c>
      <c r="F752" s="6" t="s">
        <v>3304</v>
      </c>
      <c r="G752" s="7"/>
      <c r="H752" s="7">
        <v>2.863</v>
      </c>
      <c r="I752" s="7" t="s">
        <v>3116</v>
      </c>
      <c r="J752" s="7" t="s">
        <v>45</v>
      </c>
      <c r="L752" s="5" t="b">
        <f t="shared" si="33"/>
        <v>0</v>
      </c>
      <c r="M752" s="5" t="b">
        <f t="shared" si="34"/>
        <v>0</v>
      </c>
      <c r="N752" s="5" t="b">
        <f t="shared" si="35"/>
        <v>0</v>
      </c>
    </row>
    <row r="753" spans="1:14" s="5" customFormat="1" ht="75">
      <c r="A753" s="6">
        <v>752</v>
      </c>
      <c r="B753" s="7" t="s">
        <v>10</v>
      </c>
      <c r="C753" s="7" t="s">
        <v>3298</v>
      </c>
      <c r="D753" s="7" t="s">
        <v>3305</v>
      </c>
      <c r="E753" s="7" t="s">
        <v>3306</v>
      </c>
      <c r="F753" s="6" t="s">
        <v>3307</v>
      </c>
      <c r="G753" s="7"/>
      <c r="H753" s="7">
        <v>1.7589999999999999</v>
      </c>
      <c r="I753" s="7" t="s">
        <v>3308</v>
      </c>
      <c r="J753" s="7" t="s">
        <v>45</v>
      </c>
      <c r="L753" s="5" t="b">
        <f t="shared" si="33"/>
        <v>0</v>
      </c>
      <c r="M753" s="5" t="b">
        <f t="shared" si="34"/>
        <v>0</v>
      </c>
      <c r="N753" s="5">
        <f t="shared" si="35"/>
        <v>1</v>
      </c>
    </row>
    <row r="754" spans="1:14" s="5" customFormat="1" ht="90">
      <c r="A754" s="6">
        <v>753</v>
      </c>
      <c r="B754" s="7" t="s">
        <v>3061</v>
      </c>
      <c r="C754" s="7" t="s">
        <v>3309</v>
      </c>
      <c r="D754" s="7" t="s">
        <v>3310</v>
      </c>
      <c r="E754" s="7" t="s">
        <v>3311</v>
      </c>
      <c r="F754" s="6" t="s">
        <v>3312</v>
      </c>
      <c r="G754" s="7" t="s">
        <v>3313</v>
      </c>
      <c r="H754" s="7">
        <v>2.387</v>
      </c>
      <c r="I754" s="7" t="s">
        <v>3090</v>
      </c>
      <c r="J754" s="7" t="s">
        <v>45</v>
      </c>
      <c r="L754" s="5" t="b">
        <f t="shared" si="33"/>
        <v>0</v>
      </c>
      <c r="M754" s="5" t="b">
        <f t="shared" si="34"/>
        <v>0</v>
      </c>
      <c r="N754" s="5" t="b">
        <f t="shared" si="35"/>
        <v>0</v>
      </c>
    </row>
    <row r="755" spans="1:14" s="5" customFormat="1" ht="90">
      <c r="A755" s="6">
        <v>754</v>
      </c>
      <c r="B755" s="7" t="s">
        <v>3061</v>
      </c>
      <c r="C755" s="7" t="s">
        <v>3309</v>
      </c>
      <c r="D755" s="7" t="s">
        <v>3314</v>
      </c>
      <c r="E755" s="7" t="s">
        <v>3315</v>
      </c>
      <c r="F755" s="6" t="s">
        <v>3316</v>
      </c>
      <c r="G755" s="7" t="s">
        <v>3317</v>
      </c>
      <c r="H755" s="7">
        <v>3.65</v>
      </c>
      <c r="I755" s="7" t="s">
        <v>3318</v>
      </c>
      <c r="J755" s="7" t="s">
        <v>45</v>
      </c>
      <c r="L755" s="5" t="b">
        <f t="shared" si="33"/>
        <v>0</v>
      </c>
      <c r="M755" s="5" t="b">
        <f t="shared" si="34"/>
        <v>0</v>
      </c>
      <c r="N755" s="5" t="b">
        <f t="shared" si="35"/>
        <v>0</v>
      </c>
    </row>
    <row r="756" spans="1:14" s="5" customFormat="1" ht="75">
      <c r="A756" s="6">
        <v>755</v>
      </c>
      <c r="B756" s="7" t="s">
        <v>3061</v>
      </c>
      <c r="C756" s="7" t="s">
        <v>3309</v>
      </c>
      <c r="D756" s="7" t="s">
        <v>3319</v>
      </c>
      <c r="E756" s="7" t="s">
        <v>3320</v>
      </c>
      <c r="F756" s="6" t="s">
        <v>3321</v>
      </c>
      <c r="G756" s="7" t="s">
        <v>3322</v>
      </c>
      <c r="H756" s="7">
        <v>0</v>
      </c>
      <c r="I756" s="7" t="s">
        <v>3323</v>
      </c>
      <c r="J756" s="7" t="s">
        <v>45</v>
      </c>
      <c r="L756" s="5" t="b">
        <f t="shared" si="33"/>
        <v>0</v>
      </c>
      <c r="M756" s="5" t="b">
        <f t="shared" si="34"/>
        <v>0</v>
      </c>
      <c r="N756" s="5">
        <f t="shared" si="35"/>
        <v>1</v>
      </c>
    </row>
    <row r="757" spans="1:14" s="5" customFormat="1" ht="90">
      <c r="A757" s="6">
        <v>756</v>
      </c>
      <c r="B757" s="7" t="s">
        <v>10</v>
      </c>
      <c r="C757" s="7" t="s">
        <v>3298</v>
      </c>
      <c r="D757" s="7" t="s">
        <v>3324</v>
      </c>
      <c r="E757" s="7" t="s">
        <v>280</v>
      </c>
      <c r="F757" s="6" t="s">
        <v>3325</v>
      </c>
      <c r="G757" s="7" t="s">
        <v>3326</v>
      </c>
      <c r="H757" s="7">
        <v>2.1850000000000001</v>
      </c>
      <c r="I757" s="7" t="s">
        <v>88</v>
      </c>
      <c r="J757" s="7" t="s">
        <v>45</v>
      </c>
      <c r="K757" s="5">
        <v>9</v>
      </c>
      <c r="L757" s="5" t="b">
        <f t="shared" si="33"/>
        <v>0</v>
      </c>
      <c r="M757" s="5" t="b">
        <f t="shared" si="34"/>
        <v>0</v>
      </c>
      <c r="N757" s="5" t="b">
        <f t="shared" si="35"/>
        <v>0</v>
      </c>
    </row>
    <row r="758" spans="1:14" s="5" customFormat="1" ht="90">
      <c r="A758" s="6">
        <v>757</v>
      </c>
      <c r="B758" s="7" t="s">
        <v>10</v>
      </c>
      <c r="C758" s="7" t="s">
        <v>3298</v>
      </c>
      <c r="D758" s="7" t="s">
        <v>3327</v>
      </c>
      <c r="E758" s="7" t="s">
        <v>3159</v>
      </c>
      <c r="F758" s="6" t="s">
        <v>3328</v>
      </c>
      <c r="G758" s="7" t="s">
        <v>3326</v>
      </c>
      <c r="H758" s="7">
        <v>2.387</v>
      </c>
      <c r="I758" s="7" t="s">
        <v>3090</v>
      </c>
      <c r="J758" s="7" t="s">
        <v>45</v>
      </c>
      <c r="K758" s="5">
        <v>9</v>
      </c>
      <c r="L758" s="5" t="b">
        <f t="shared" si="33"/>
        <v>0</v>
      </c>
      <c r="M758" s="5" t="b">
        <f t="shared" si="34"/>
        <v>0</v>
      </c>
      <c r="N758" s="5" t="b">
        <f t="shared" si="35"/>
        <v>0</v>
      </c>
    </row>
    <row r="759" spans="1:14" s="5" customFormat="1" ht="105">
      <c r="A759" s="6">
        <v>758</v>
      </c>
      <c r="B759" s="7" t="s">
        <v>10</v>
      </c>
      <c r="C759" s="7" t="s">
        <v>3298</v>
      </c>
      <c r="D759" s="7" t="s">
        <v>3329</v>
      </c>
      <c r="E759" s="7" t="s">
        <v>3330</v>
      </c>
      <c r="F759" s="6" t="s">
        <v>3331</v>
      </c>
      <c r="G759" s="7" t="s">
        <v>3326</v>
      </c>
      <c r="H759" s="7">
        <v>2.863</v>
      </c>
      <c r="I759" s="7" t="s">
        <v>3116</v>
      </c>
      <c r="J759" s="7" t="s">
        <v>45</v>
      </c>
      <c r="K759" s="5">
        <v>9</v>
      </c>
      <c r="L759" s="5" t="b">
        <f t="shared" si="33"/>
        <v>0</v>
      </c>
      <c r="M759" s="5" t="b">
        <f t="shared" si="34"/>
        <v>0</v>
      </c>
      <c r="N759" s="5" t="b">
        <f t="shared" si="35"/>
        <v>0</v>
      </c>
    </row>
    <row r="760" spans="1:14" s="5" customFormat="1" ht="90">
      <c r="A760" s="6">
        <v>759</v>
      </c>
      <c r="B760" s="7" t="s">
        <v>10</v>
      </c>
      <c r="C760" s="7" t="s">
        <v>3298</v>
      </c>
      <c r="D760" s="7" t="s">
        <v>3332</v>
      </c>
      <c r="E760" s="7" t="s">
        <v>3330</v>
      </c>
      <c r="F760" s="6" t="s">
        <v>3333</v>
      </c>
      <c r="G760" s="7" t="s">
        <v>3326</v>
      </c>
      <c r="H760" s="7">
        <v>2.863</v>
      </c>
      <c r="I760" s="7" t="s">
        <v>3116</v>
      </c>
      <c r="J760" s="7" t="s">
        <v>45</v>
      </c>
      <c r="K760" s="5">
        <v>9</v>
      </c>
      <c r="L760" s="5" t="b">
        <f t="shared" si="33"/>
        <v>0</v>
      </c>
      <c r="M760" s="5" t="b">
        <f t="shared" si="34"/>
        <v>0</v>
      </c>
      <c r="N760" s="5" t="b">
        <f t="shared" si="35"/>
        <v>0</v>
      </c>
    </row>
    <row r="761" spans="1:14" s="5" customFormat="1" ht="90">
      <c r="A761" s="6">
        <v>760</v>
      </c>
      <c r="B761" s="7" t="s">
        <v>10</v>
      </c>
      <c r="C761" s="7" t="s">
        <v>3298</v>
      </c>
      <c r="D761" s="7" t="s">
        <v>3334</v>
      </c>
      <c r="E761" s="7" t="s">
        <v>3335</v>
      </c>
      <c r="F761" s="6" t="s">
        <v>3336</v>
      </c>
      <c r="G761" s="7" t="s">
        <v>3326</v>
      </c>
      <c r="H761" s="7">
        <v>2.577</v>
      </c>
      <c r="I761" s="7" t="s">
        <v>3337</v>
      </c>
      <c r="J761" s="7" t="s">
        <v>45</v>
      </c>
      <c r="K761" s="5">
        <v>9</v>
      </c>
      <c r="L761" s="5" t="b">
        <f t="shared" si="33"/>
        <v>0</v>
      </c>
      <c r="M761" s="5" t="b">
        <f t="shared" si="34"/>
        <v>0</v>
      </c>
      <c r="N761" s="5" t="b">
        <f t="shared" si="35"/>
        <v>0</v>
      </c>
    </row>
    <row r="762" spans="1:14" s="5" customFormat="1" ht="105">
      <c r="A762" s="6">
        <v>761</v>
      </c>
      <c r="B762" s="7" t="s">
        <v>10</v>
      </c>
      <c r="C762" s="7" t="s">
        <v>3338</v>
      </c>
      <c r="D762" s="7" t="s">
        <v>3339</v>
      </c>
      <c r="E762" s="7" t="s">
        <v>3340</v>
      </c>
      <c r="F762" s="6" t="s">
        <v>3341</v>
      </c>
      <c r="G762" s="7"/>
      <c r="H762" s="7">
        <v>1.2989999999999999</v>
      </c>
      <c r="I762" s="7" t="s">
        <v>3342</v>
      </c>
      <c r="J762" s="7" t="s">
        <v>45</v>
      </c>
      <c r="L762" s="5" t="b">
        <f t="shared" si="33"/>
        <v>0</v>
      </c>
      <c r="M762" s="5" t="b">
        <f t="shared" si="34"/>
        <v>0</v>
      </c>
      <c r="N762" s="5">
        <f t="shared" si="35"/>
        <v>1</v>
      </c>
    </row>
    <row r="763" spans="1:14" s="5" customFormat="1" ht="60">
      <c r="A763" s="6">
        <v>762</v>
      </c>
      <c r="B763" s="7" t="s">
        <v>10</v>
      </c>
      <c r="C763" s="7" t="s">
        <v>3343</v>
      </c>
      <c r="D763" s="7" t="s">
        <v>3344</v>
      </c>
      <c r="E763" s="7" t="s">
        <v>3345</v>
      </c>
      <c r="F763" s="6" t="s">
        <v>3346</v>
      </c>
      <c r="G763" s="7" t="s">
        <v>3347</v>
      </c>
      <c r="H763" s="7">
        <v>5.8490000000000002</v>
      </c>
      <c r="I763" s="7" t="s">
        <v>3348</v>
      </c>
      <c r="J763" s="7" t="s">
        <v>45</v>
      </c>
      <c r="K763" s="5">
        <v>9</v>
      </c>
      <c r="L763" s="5" t="b">
        <f t="shared" si="33"/>
        <v>0</v>
      </c>
      <c r="M763" s="5">
        <f t="shared" si="34"/>
        <v>1</v>
      </c>
      <c r="N763" s="5" t="b">
        <f t="shared" si="35"/>
        <v>0</v>
      </c>
    </row>
    <row r="764" spans="1:14" s="5" customFormat="1" ht="90">
      <c r="A764" s="6">
        <v>763</v>
      </c>
      <c r="B764" s="7" t="s">
        <v>10</v>
      </c>
      <c r="C764" s="7" t="s">
        <v>3349</v>
      </c>
      <c r="D764" s="7" t="s">
        <v>3350</v>
      </c>
      <c r="E764" s="7" t="s">
        <v>3351</v>
      </c>
      <c r="F764" s="6" t="s">
        <v>3352</v>
      </c>
      <c r="G764" s="7"/>
      <c r="H764" s="7">
        <v>1.83</v>
      </c>
      <c r="I764" s="7" t="s">
        <v>3191</v>
      </c>
      <c r="J764" s="7" t="s">
        <v>45</v>
      </c>
      <c r="L764" s="5" t="b">
        <f t="shared" si="33"/>
        <v>0</v>
      </c>
      <c r="M764" s="5" t="b">
        <f t="shared" si="34"/>
        <v>0</v>
      </c>
      <c r="N764" s="5">
        <f t="shared" si="35"/>
        <v>1</v>
      </c>
    </row>
    <row r="765" spans="1:14" s="5" customFormat="1" ht="75">
      <c r="A765" s="6">
        <v>764</v>
      </c>
      <c r="B765" s="7" t="s">
        <v>10</v>
      </c>
      <c r="C765" s="7" t="s">
        <v>3353</v>
      </c>
      <c r="D765" s="7" t="s">
        <v>3354</v>
      </c>
      <c r="E765" s="7" t="s">
        <v>3355</v>
      </c>
      <c r="F765" s="6" t="s">
        <v>3356</v>
      </c>
      <c r="G765" s="7"/>
      <c r="H765" s="7">
        <v>5.7939999999999996</v>
      </c>
      <c r="I765" s="7" t="s">
        <v>3357</v>
      </c>
      <c r="J765" s="7" t="s">
        <v>45</v>
      </c>
      <c r="L765" s="5" t="b">
        <f t="shared" si="33"/>
        <v>0</v>
      </c>
      <c r="M765" s="5">
        <f t="shared" si="34"/>
        <v>1</v>
      </c>
      <c r="N765" s="5" t="b">
        <f t="shared" si="35"/>
        <v>0</v>
      </c>
    </row>
    <row r="766" spans="1:14" s="5" customFormat="1" ht="89.25">
      <c r="A766" s="6">
        <v>765</v>
      </c>
      <c r="B766" s="7" t="s">
        <v>10</v>
      </c>
      <c r="C766" s="7" t="s">
        <v>3353</v>
      </c>
      <c r="D766" s="7" t="s">
        <v>3358</v>
      </c>
      <c r="E766" s="7" t="s">
        <v>3359</v>
      </c>
      <c r="F766" s="6" t="s">
        <v>3360</v>
      </c>
      <c r="G766" s="7"/>
      <c r="H766" s="7">
        <v>3.702</v>
      </c>
      <c r="I766" s="7" t="s">
        <v>69</v>
      </c>
      <c r="J766" s="7" t="s">
        <v>45</v>
      </c>
      <c r="L766" s="5" t="b">
        <f t="shared" si="33"/>
        <v>0</v>
      </c>
      <c r="M766" s="5" t="b">
        <f t="shared" si="34"/>
        <v>0</v>
      </c>
      <c r="N766" s="5" t="b">
        <f t="shared" si="35"/>
        <v>0</v>
      </c>
    </row>
    <row r="767" spans="1:14" s="5" customFormat="1" ht="76.5">
      <c r="A767" s="6">
        <v>766</v>
      </c>
      <c r="B767" s="7" t="s">
        <v>10</v>
      </c>
      <c r="C767" s="7" t="s">
        <v>3353</v>
      </c>
      <c r="D767" s="7" t="s">
        <v>3361</v>
      </c>
      <c r="E767" s="7" t="s">
        <v>3362</v>
      </c>
      <c r="F767" s="6" t="s">
        <v>3363</v>
      </c>
      <c r="G767" s="7"/>
      <c r="H767" s="7">
        <v>1.9319999999999999</v>
      </c>
      <c r="I767" s="7" t="s">
        <v>3364</v>
      </c>
      <c r="J767" s="7" t="s">
        <v>45</v>
      </c>
      <c r="L767" s="5" t="b">
        <f t="shared" si="33"/>
        <v>0</v>
      </c>
      <c r="M767" s="5" t="b">
        <f t="shared" si="34"/>
        <v>0</v>
      </c>
      <c r="N767" s="5">
        <f t="shared" si="35"/>
        <v>1</v>
      </c>
    </row>
    <row r="768" spans="1:14" s="5" customFormat="1" ht="76.5">
      <c r="A768" s="6">
        <v>767</v>
      </c>
      <c r="B768" s="7" t="s">
        <v>3061</v>
      </c>
      <c r="C768" s="7" t="s">
        <v>3365</v>
      </c>
      <c r="D768" s="7" t="s">
        <v>3366</v>
      </c>
      <c r="E768" s="7" t="s">
        <v>3367</v>
      </c>
      <c r="F768" s="6" t="s">
        <v>3368</v>
      </c>
      <c r="G768" s="7" t="s">
        <v>3369</v>
      </c>
      <c r="H768" s="7">
        <v>4.6669999999999998</v>
      </c>
      <c r="I768" s="7" t="s">
        <v>758</v>
      </c>
      <c r="J768" s="7" t="s">
        <v>45</v>
      </c>
      <c r="L768" s="5" t="b">
        <f t="shared" si="33"/>
        <v>0</v>
      </c>
      <c r="M768" s="5" t="b">
        <f t="shared" si="34"/>
        <v>0</v>
      </c>
      <c r="N768" s="5" t="b">
        <f t="shared" si="35"/>
        <v>0</v>
      </c>
    </row>
    <row r="769" spans="1:14" s="5" customFormat="1" ht="60">
      <c r="A769" s="6">
        <v>768</v>
      </c>
      <c r="B769" s="7" t="s">
        <v>10</v>
      </c>
      <c r="C769" s="7" t="s">
        <v>3353</v>
      </c>
      <c r="D769" s="7" t="s">
        <v>3370</v>
      </c>
      <c r="E769" s="7" t="s">
        <v>3371</v>
      </c>
      <c r="F769" s="6" t="s">
        <v>3372</v>
      </c>
      <c r="G769" s="7" t="s">
        <v>3373</v>
      </c>
      <c r="H769" s="7">
        <v>3.4740000000000002</v>
      </c>
      <c r="I769" s="7" t="s">
        <v>519</v>
      </c>
      <c r="J769" s="7" t="s">
        <v>45</v>
      </c>
      <c r="K769" s="5">
        <v>9</v>
      </c>
      <c r="L769" s="5" t="b">
        <f t="shared" si="33"/>
        <v>0</v>
      </c>
      <c r="M769" s="5" t="b">
        <f t="shared" si="34"/>
        <v>0</v>
      </c>
      <c r="N769" s="5" t="b">
        <f t="shared" si="35"/>
        <v>0</v>
      </c>
    </row>
    <row r="770" spans="1:14" s="5" customFormat="1" ht="140.25">
      <c r="A770" s="6">
        <v>769</v>
      </c>
      <c r="B770" s="7" t="s">
        <v>3061</v>
      </c>
      <c r="C770" s="7" t="s">
        <v>3374</v>
      </c>
      <c r="D770" s="7" t="s">
        <v>3375</v>
      </c>
      <c r="E770" s="7" t="s">
        <v>3376</v>
      </c>
      <c r="F770" s="6" t="s">
        <v>3377</v>
      </c>
      <c r="G770" s="7" t="s">
        <v>3378</v>
      </c>
      <c r="H770" s="7">
        <v>2.5640000000000001</v>
      </c>
      <c r="I770" s="7" t="s">
        <v>3379</v>
      </c>
      <c r="J770" s="7" t="s">
        <v>45</v>
      </c>
      <c r="L770" s="5" t="b">
        <f t="shared" si="33"/>
        <v>0</v>
      </c>
      <c r="M770" s="5" t="b">
        <f t="shared" si="34"/>
        <v>0</v>
      </c>
      <c r="N770" s="5" t="b">
        <f t="shared" si="35"/>
        <v>0</v>
      </c>
    </row>
    <row r="771" spans="1:14" s="5" customFormat="1" ht="60">
      <c r="A771" s="6">
        <v>770</v>
      </c>
      <c r="B771" s="7" t="s">
        <v>10</v>
      </c>
      <c r="C771" s="7" t="s">
        <v>3380</v>
      </c>
      <c r="D771" s="7" t="s">
        <v>3381</v>
      </c>
      <c r="E771" s="7" t="s">
        <v>3382</v>
      </c>
      <c r="F771" s="6" t="s">
        <v>3383</v>
      </c>
      <c r="G771" s="7"/>
      <c r="H771" s="7">
        <v>1.978</v>
      </c>
      <c r="I771" s="7" t="s">
        <v>3384</v>
      </c>
      <c r="J771" s="7" t="s">
        <v>45</v>
      </c>
      <c r="L771" s="5" t="b">
        <f t="shared" ref="L771:L834" si="36">IF(H771&gt;=10,1)</f>
        <v>0</v>
      </c>
      <c r="M771" s="5" t="b">
        <f t="shared" ref="M771:M834" si="37">IF(H771&gt;=5,1)</f>
        <v>0</v>
      </c>
      <c r="N771" s="5">
        <f t="shared" ref="N771:N834" si="38">IF(H771&lt;2,1)</f>
        <v>1</v>
      </c>
    </row>
    <row r="772" spans="1:14" s="5" customFormat="1" ht="75">
      <c r="A772" s="6">
        <v>771</v>
      </c>
      <c r="B772" s="7" t="s">
        <v>10</v>
      </c>
      <c r="C772" s="7" t="s">
        <v>3380</v>
      </c>
      <c r="D772" s="7" t="s">
        <v>3385</v>
      </c>
      <c r="E772" s="7" t="s">
        <v>3386</v>
      </c>
      <c r="F772" s="6" t="s">
        <v>3387</v>
      </c>
      <c r="G772" s="7"/>
      <c r="H772" s="7">
        <v>1.101</v>
      </c>
      <c r="I772" s="7" t="s">
        <v>3388</v>
      </c>
      <c r="J772" s="7" t="s">
        <v>45</v>
      </c>
      <c r="L772" s="5" t="b">
        <f t="shared" si="36"/>
        <v>0</v>
      </c>
      <c r="M772" s="5" t="b">
        <f t="shared" si="37"/>
        <v>0</v>
      </c>
      <c r="N772" s="5">
        <f t="shared" si="38"/>
        <v>1</v>
      </c>
    </row>
    <row r="773" spans="1:14" s="5" customFormat="1" ht="89.25">
      <c r="A773" s="6">
        <v>772</v>
      </c>
      <c r="B773" s="7" t="s">
        <v>10</v>
      </c>
      <c r="C773" s="7" t="s">
        <v>3389</v>
      </c>
      <c r="D773" s="7" t="s">
        <v>3390</v>
      </c>
      <c r="E773" s="7" t="s">
        <v>3391</v>
      </c>
      <c r="F773" s="6" t="s">
        <v>3392</v>
      </c>
      <c r="G773" s="7"/>
      <c r="H773" s="7">
        <v>5.5970000000000004</v>
      </c>
      <c r="I773" s="7" t="s">
        <v>172</v>
      </c>
      <c r="J773" s="7" t="s">
        <v>45</v>
      </c>
      <c r="L773" s="5" t="b">
        <f t="shared" si="36"/>
        <v>0</v>
      </c>
      <c r="M773" s="5">
        <f t="shared" si="37"/>
        <v>1</v>
      </c>
      <c r="N773" s="5" t="b">
        <f t="shared" si="38"/>
        <v>0</v>
      </c>
    </row>
    <row r="774" spans="1:14" s="5" customFormat="1" ht="60">
      <c r="A774" s="6">
        <v>773</v>
      </c>
      <c r="B774" s="7" t="s">
        <v>10</v>
      </c>
      <c r="C774" s="7" t="s">
        <v>3389</v>
      </c>
      <c r="D774" s="7" t="s">
        <v>3393</v>
      </c>
      <c r="E774" s="7" t="s">
        <v>3394</v>
      </c>
      <c r="F774" s="6" t="s">
        <v>3395</v>
      </c>
      <c r="G774" s="7"/>
      <c r="H774" s="7">
        <v>3.702</v>
      </c>
      <c r="I774" s="7" t="s">
        <v>69</v>
      </c>
      <c r="J774" s="7" t="s">
        <v>45</v>
      </c>
      <c r="L774" s="5" t="b">
        <f t="shared" si="36"/>
        <v>0</v>
      </c>
      <c r="M774" s="5" t="b">
        <f t="shared" si="37"/>
        <v>0</v>
      </c>
      <c r="N774" s="5" t="b">
        <f t="shared" si="38"/>
        <v>0</v>
      </c>
    </row>
    <row r="775" spans="1:14" s="5" customFormat="1" ht="63.75">
      <c r="A775" s="6">
        <v>774</v>
      </c>
      <c r="B775" s="7" t="s">
        <v>10</v>
      </c>
      <c r="C775" s="7" t="s">
        <v>3389</v>
      </c>
      <c r="D775" s="7" t="s">
        <v>3396</v>
      </c>
      <c r="E775" s="7" t="s">
        <v>3397</v>
      </c>
      <c r="F775" s="6" t="s">
        <v>3398</v>
      </c>
      <c r="G775" s="7"/>
      <c r="H775" s="7">
        <v>3.419</v>
      </c>
      <c r="I775" s="7" t="s">
        <v>3399</v>
      </c>
      <c r="J775" s="7" t="s">
        <v>45</v>
      </c>
      <c r="L775" s="5" t="b">
        <f t="shared" si="36"/>
        <v>0</v>
      </c>
      <c r="M775" s="5" t="b">
        <f t="shared" si="37"/>
        <v>0</v>
      </c>
      <c r="N775" s="5" t="b">
        <f t="shared" si="38"/>
        <v>0</v>
      </c>
    </row>
    <row r="776" spans="1:14" s="5" customFormat="1" ht="76.5">
      <c r="A776" s="6">
        <v>775</v>
      </c>
      <c r="B776" s="7" t="s">
        <v>10</v>
      </c>
      <c r="C776" s="7" t="s">
        <v>3389</v>
      </c>
      <c r="D776" s="7" t="s">
        <v>3400</v>
      </c>
      <c r="E776" s="7" t="s">
        <v>3401</v>
      </c>
      <c r="F776" s="6" t="s">
        <v>3402</v>
      </c>
      <c r="G776" s="7"/>
      <c r="H776" s="7">
        <v>2.387</v>
      </c>
      <c r="I776" s="7" t="s">
        <v>3090</v>
      </c>
      <c r="J776" s="7" t="s">
        <v>45</v>
      </c>
      <c r="L776" s="5" t="b">
        <f t="shared" si="36"/>
        <v>0</v>
      </c>
      <c r="M776" s="5" t="b">
        <f t="shared" si="37"/>
        <v>0</v>
      </c>
      <c r="N776" s="5" t="b">
        <f t="shared" si="38"/>
        <v>0</v>
      </c>
    </row>
    <row r="777" spans="1:14" s="5" customFormat="1" ht="90">
      <c r="A777" s="6">
        <v>776</v>
      </c>
      <c r="B777" s="7" t="s">
        <v>3061</v>
      </c>
      <c r="C777" s="7" t="s">
        <v>3403</v>
      </c>
      <c r="D777" s="7" t="s">
        <v>3404</v>
      </c>
      <c r="E777" s="7" t="s">
        <v>3405</v>
      </c>
      <c r="F777" s="6" t="s">
        <v>3406</v>
      </c>
      <c r="G777" s="7" t="s">
        <v>3407</v>
      </c>
      <c r="H777" s="7">
        <v>1.294</v>
      </c>
      <c r="I777" s="7" t="s">
        <v>3142</v>
      </c>
      <c r="J777" s="7" t="s">
        <v>45</v>
      </c>
      <c r="L777" s="5" t="b">
        <f t="shared" si="36"/>
        <v>0</v>
      </c>
      <c r="M777" s="5" t="b">
        <f t="shared" si="37"/>
        <v>0</v>
      </c>
      <c r="N777" s="5">
        <f t="shared" si="38"/>
        <v>1</v>
      </c>
    </row>
    <row r="778" spans="1:14" s="5" customFormat="1" ht="76.5">
      <c r="A778" s="6">
        <v>777</v>
      </c>
      <c r="B778" s="7" t="s">
        <v>3061</v>
      </c>
      <c r="C778" s="7" t="s">
        <v>3403</v>
      </c>
      <c r="D778" s="7" t="s">
        <v>3408</v>
      </c>
      <c r="E778" s="7" t="s">
        <v>3409</v>
      </c>
      <c r="F778" s="6" t="s">
        <v>3410</v>
      </c>
      <c r="G778" s="7" t="s">
        <v>3411</v>
      </c>
      <c r="H778" s="7">
        <v>3.9740000000000002</v>
      </c>
      <c r="I778" s="7" t="s">
        <v>3412</v>
      </c>
      <c r="J778" s="7" t="s">
        <v>45</v>
      </c>
      <c r="L778" s="5" t="b">
        <f t="shared" si="36"/>
        <v>0</v>
      </c>
      <c r="M778" s="5" t="b">
        <f t="shared" si="37"/>
        <v>0</v>
      </c>
      <c r="N778" s="5" t="b">
        <f t="shared" si="38"/>
        <v>0</v>
      </c>
    </row>
    <row r="779" spans="1:14" s="5" customFormat="1" ht="76.5">
      <c r="A779" s="6">
        <v>778</v>
      </c>
      <c r="B779" s="7" t="s">
        <v>10</v>
      </c>
      <c r="C779" s="7" t="s">
        <v>3413</v>
      </c>
      <c r="D779" s="7" t="s">
        <v>3414</v>
      </c>
      <c r="E779" s="7" t="s">
        <v>3415</v>
      </c>
      <c r="F779" s="6" t="s">
        <v>3416</v>
      </c>
      <c r="G779" s="7"/>
      <c r="H779" s="7">
        <v>4.6929999999999996</v>
      </c>
      <c r="I779" s="7" t="s">
        <v>3417</v>
      </c>
      <c r="J779" s="7" t="s">
        <v>45</v>
      </c>
      <c r="L779" s="5" t="b">
        <f t="shared" si="36"/>
        <v>0</v>
      </c>
      <c r="M779" s="5" t="b">
        <f t="shared" si="37"/>
        <v>0</v>
      </c>
      <c r="N779" s="5" t="b">
        <f t="shared" si="38"/>
        <v>0</v>
      </c>
    </row>
    <row r="780" spans="1:14" s="5" customFormat="1" ht="60">
      <c r="A780" s="6">
        <v>779</v>
      </c>
      <c r="B780" s="7" t="s">
        <v>10</v>
      </c>
      <c r="C780" s="7" t="s">
        <v>3418</v>
      </c>
      <c r="D780" s="7" t="s">
        <v>3419</v>
      </c>
      <c r="E780" s="7" t="s">
        <v>3420</v>
      </c>
      <c r="F780" s="6" t="s">
        <v>3421</v>
      </c>
      <c r="G780" s="7"/>
      <c r="H780" s="7">
        <v>3.4940000000000002</v>
      </c>
      <c r="I780" s="7" t="s">
        <v>3422</v>
      </c>
      <c r="J780" s="7" t="s">
        <v>45</v>
      </c>
      <c r="L780" s="5" t="b">
        <f t="shared" si="36"/>
        <v>0</v>
      </c>
      <c r="M780" s="5" t="b">
        <f t="shared" si="37"/>
        <v>0</v>
      </c>
      <c r="N780" s="5" t="b">
        <f t="shared" si="38"/>
        <v>0</v>
      </c>
    </row>
    <row r="781" spans="1:14" s="5" customFormat="1" ht="75">
      <c r="A781" s="6">
        <v>780</v>
      </c>
      <c r="B781" s="7" t="s">
        <v>3061</v>
      </c>
      <c r="C781" s="7" t="s">
        <v>3418</v>
      </c>
      <c r="D781" s="7" t="s">
        <v>3423</v>
      </c>
      <c r="E781" s="7" t="s">
        <v>3424</v>
      </c>
      <c r="F781" s="6" t="s">
        <v>3425</v>
      </c>
      <c r="G781" s="7" t="s">
        <v>3426</v>
      </c>
      <c r="H781" s="7">
        <v>5.5970000000000004</v>
      </c>
      <c r="I781" s="7" t="s">
        <v>172</v>
      </c>
      <c r="J781" s="7" t="s">
        <v>45</v>
      </c>
      <c r="L781" s="5" t="b">
        <f t="shared" si="36"/>
        <v>0</v>
      </c>
      <c r="M781" s="5">
        <f t="shared" si="37"/>
        <v>1</v>
      </c>
      <c r="N781" s="5" t="b">
        <f t="shared" si="38"/>
        <v>0</v>
      </c>
    </row>
    <row r="782" spans="1:14" s="5" customFormat="1" ht="75">
      <c r="A782" s="6">
        <v>781</v>
      </c>
      <c r="B782" s="7" t="s">
        <v>10</v>
      </c>
      <c r="C782" s="7" t="s">
        <v>3427</v>
      </c>
      <c r="D782" s="7" t="s">
        <v>3428</v>
      </c>
      <c r="E782" s="7" t="s">
        <v>3429</v>
      </c>
      <c r="F782" s="6" t="s">
        <v>3430</v>
      </c>
      <c r="G782" s="7"/>
      <c r="H782" s="7">
        <v>2.274</v>
      </c>
      <c r="I782" s="7" t="s">
        <v>3096</v>
      </c>
      <c r="J782" s="7" t="s">
        <v>45</v>
      </c>
      <c r="L782" s="5" t="b">
        <f t="shared" si="36"/>
        <v>0</v>
      </c>
      <c r="M782" s="5" t="b">
        <f t="shared" si="37"/>
        <v>0</v>
      </c>
      <c r="N782" s="5" t="b">
        <f t="shared" si="38"/>
        <v>0</v>
      </c>
    </row>
    <row r="783" spans="1:14" s="5" customFormat="1" ht="76.5">
      <c r="A783" s="6">
        <v>782</v>
      </c>
      <c r="B783" s="7" t="s">
        <v>10</v>
      </c>
      <c r="C783" s="7" t="s">
        <v>3431</v>
      </c>
      <c r="D783" s="7" t="s">
        <v>3432</v>
      </c>
      <c r="E783" s="7" t="s">
        <v>3433</v>
      </c>
      <c r="F783" s="6" t="s">
        <v>3434</v>
      </c>
      <c r="G783" s="7"/>
      <c r="H783" s="7">
        <v>5.33</v>
      </c>
      <c r="I783" s="7" t="s">
        <v>1838</v>
      </c>
      <c r="J783" s="7" t="s">
        <v>45</v>
      </c>
      <c r="L783" s="5" t="b">
        <f t="shared" si="36"/>
        <v>0</v>
      </c>
      <c r="M783" s="5">
        <f t="shared" si="37"/>
        <v>1</v>
      </c>
      <c r="N783" s="5" t="b">
        <f t="shared" si="38"/>
        <v>0</v>
      </c>
    </row>
    <row r="784" spans="1:14" s="5" customFormat="1" ht="66">
      <c r="A784" s="6">
        <v>783</v>
      </c>
      <c r="B784" s="7" t="s">
        <v>10</v>
      </c>
      <c r="C784" s="7" t="s">
        <v>3431</v>
      </c>
      <c r="D784" s="7" t="s">
        <v>3435</v>
      </c>
      <c r="E784" s="7" t="s">
        <v>3436</v>
      </c>
      <c r="F784" s="6" t="s">
        <v>3437</v>
      </c>
      <c r="G784" s="7"/>
      <c r="H784" s="7">
        <v>5.2770000000000001</v>
      </c>
      <c r="I784" s="7" t="s">
        <v>3438</v>
      </c>
      <c r="J784" s="7" t="s">
        <v>45</v>
      </c>
      <c r="L784" s="5" t="b">
        <f t="shared" si="36"/>
        <v>0</v>
      </c>
      <c r="M784" s="5">
        <f t="shared" si="37"/>
        <v>1</v>
      </c>
      <c r="N784" s="5" t="b">
        <f t="shared" si="38"/>
        <v>0</v>
      </c>
    </row>
    <row r="785" spans="1:14" s="5" customFormat="1" ht="78.75">
      <c r="A785" s="6">
        <v>784</v>
      </c>
      <c r="B785" s="7" t="s">
        <v>10</v>
      </c>
      <c r="C785" s="7" t="s">
        <v>3431</v>
      </c>
      <c r="D785" s="7" t="s">
        <v>3439</v>
      </c>
      <c r="E785" s="7" t="s">
        <v>3440</v>
      </c>
      <c r="F785" s="6" t="s">
        <v>3441</v>
      </c>
      <c r="G785" s="7"/>
      <c r="H785" s="7">
        <v>3.907</v>
      </c>
      <c r="I785" s="7" t="s">
        <v>1247</v>
      </c>
      <c r="J785" s="7" t="s">
        <v>45</v>
      </c>
      <c r="L785" s="5" t="b">
        <f t="shared" si="36"/>
        <v>0</v>
      </c>
      <c r="M785" s="5" t="b">
        <f t="shared" si="37"/>
        <v>0</v>
      </c>
      <c r="N785" s="5" t="b">
        <f t="shared" si="38"/>
        <v>0</v>
      </c>
    </row>
    <row r="786" spans="1:14" s="5" customFormat="1" ht="68.25">
      <c r="A786" s="6">
        <v>785</v>
      </c>
      <c r="B786" s="7" t="s">
        <v>10</v>
      </c>
      <c r="C786" s="7" t="s">
        <v>3431</v>
      </c>
      <c r="D786" s="7" t="s">
        <v>3442</v>
      </c>
      <c r="E786" s="7" t="s">
        <v>3443</v>
      </c>
      <c r="F786" s="6" t="s">
        <v>3444</v>
      </c>
      <c r="G786" s="7"/>
      <c r="H786" s="7">
        <v>3.895</v>
      </c>
      <c r="I786" s="7" t="s">
        <v>3445</v>
      </c>
      <c r="J786" s="7" t="s">
        <v>45</v>
      </c>
      <c r="L786" s="5" t="b">
        <f t="shared" si="36"/>
        <v>0</v>
      </c>
      <c r="M786" s="5" t="b">
        <f t="shared" si="37"/>
        <v>0</v>
      </c>
      <c r="N786" s="5" t="b">
        <f t="shared" si="38"/>
        <v>0</v>
      </c>
    </row>
    <row r="787" spans="1:14" s="5" customFormat="1" ht="81">
      <c r="A787" s="6">
        <v>786</v>
      </c>
      <c r="B787" s="7" t="s">
        <v>10</v>
      </c>
      <c r="C787" s="7" t="s">
        <v>3431</v>
      </c>
      <c r="D787" s="7" t="s">
        <v>3446</v>
      </c>
      <c r="E787" s="7" t="s">
        <v>3447</v>
      </c>
      <c r="F787" s="6" t="s">
        <v>3448</v>
      </c>
      <c r="G787" s="7"/>
      <c r="H787" s="7">
        <v>3.5649999999999999</v>
      </c>
      <c r="I787" s="7" t="s">
        <v>3449</v>
      </c>
      <c r="J787" s="7" t="s">
        <v>45</v>
      </c>
      <c r="L787" s="5" t="b">
        <f t="shared" si="36"/>
        <v>0</v>
      </c>
      <c r="M787" s="5" t="b">
        <f t="shared" si="37"/>
        <v>0</v>
      </c>
      <c r="N787" s="5" t="b">
        <f t="shared" si="38"/>
        <v>0</v>
      </c>
    </row>
    <row r="788" spans="1:14" s="5" customFormat="1" ht="87">
      <c r="A788" s="6">
        <v>787</v>
      </c>
      <c r="B788" s="7" t="s">
        <v>10</v>
      </c>
      <c r="C788" s="7" t="s">
        <v>3431</v>
      </c>
      <c r="D788" s="7" t="s">
        <v>3450</v>
      </c>
      <c r="E788" s="7" t="s">
        <v>3451</v>
      </c>
      <c r="F788" s="6" t="s">
        <v>3452</v>
      </c>
      <c r="G788" s="7"/>
      <c r="H788" s="7">
        <v>2.92</v>
      </c>
      <c r="I788" s="7" t="s">
        <v>1189</v>
      </c>
      <c r="J788" s="7" t="s">
        <v>45</v>
      </c>
      <c r="L788" s="5" t="b">
        <f t="shared" si="36"/>
        <v>0</v>
      </c>
      <c r="M788" s="5" t="b">
        <f t="shared" si="37"/>
        <v>0</v>
      </c>
      <c r="N788" s="5" t="b">
        <f t="shared" si="38"/>
        <v>0</v>
      </c>
    </row>
    <row r="789" spans="1:14" s="5" customFormat="1" ht="68.25">
      <c r="A789" s="6">
        <v>788</v>
      </c>
      <c r="B789" s="7" t="s">
        <v>10</v>
      </c>
      <c r="C789" s="7" t="s">
        <v>3431</v>
      </c>
      <c r="D789" s="7" t="s">
        <v>3453</v>
      </c>
      <c r="E789" s="7" t="s">
        <v>3454</v>
      </c>
      <c r="F789" s="6" t="s">
        <v>3455</v>
      </c>
      <c r="G789" s="7"/>
      <c r="H789" s="7">
        <v>2.8780000000000001</v>
      </c>
      <c r="I789" s="7" t="s">
        <v>1335</v>
      </c>
      <c r="J789" s="7" t="s">
        <v>45</v>
      </c>
      <c r="L789" s="5" t="b">
        <f t="shared" si="36"/>
        <v>0</v>
      </c>
      <c r="M789" s="5" t="b">
        <f t="shared" si="37"/>
        <v>0</v>
      </c>
      <c r="N789" s="5" t="b">
        <f t="shared" si="38"/>
        <v>0</v>
      </c>
    </row>
    <row r="790" spans="1:14" s="5" customFormat="1" ht="63.75">
      <c r="A790" s="6">
        <v>789</v>
      </c>
      <c r="B790" s="7" t="s">
        <v>10</v>
      </c>
      <c r="C790" s="7" t="s">
        <v>3431</v>
      </c>
      <c r="D790" s="7" t="s">
        <v>3456</v>
      </c>
      <c r="E790" s="7" t="s">
        <v>3457</v>
      </c>
      <c r="F790" s="6" t="s">
        <v>3458</v>
      </c>
      <c r="G790" s="7"/>
      <c r="H790" s="7">
        <v>1.911</v>
      </c>
      <c r="I790" s="7" t="s">
        <v>3459</v>
      </c>
      <c r="J790" s="7" t="s">
        <v>45</v>
      </c>
      <c r="L790" s="5" t="b">
        <f t="shared" si="36"/>
        <v>0</v>
      </c>
      <c r="M790" s="5" t="b">
        <f t="shared" si="37"/>
        <v>0</v>
      </c>
      <c r="N790" s="5">
        <f t="shared" si="38"/>
        <v>1</v>
      </c>
    </row>
    <row r="791" spans="1:14" s="5" customFormat="1" ht="76.5">
      <c r="A791" s="6">
        <v>790</v>
      </c>
      <c r="B791" s="7" t="s">
        <v>3061</v>
      </c>
      <c r="C791" s="7" t="s">
        <v>3460</v>
      </c>
      <c r="D791" s="7" t="s">
        <v>3461</v>
      </c>
      <c r="E791" s="7" t="s">
        <v>3462</v>
      </c>
      <c r="F791" s="6" t="s">
        <v>3463</v>
      </c>
      <c r="G791" s="7" t="s">
        <v>3464</v>
      </c>
      <c r="H791" s="7">
        <v>2.5640000000000001</v>
      </c>
      <c r="I791" s="7" t="s">
        <v>3379</v>
      </c>
      <c r="J791" s="7" t="s">
        <v>45</v>
      </c>
      <c r="L791" s="5" t="b">
        <f t="shared" si="36"/>
        <v>0</v>
      </c>
      <c r="M791" s="5" t="b">
        <f t="shared" si="37"/>
        <v>0</v>
      </c>
      <c r="N791" s="5" t="b">
        <f t="shared" si="38"/>
        <v>0</v>
      </c>
    </row>
    <row r="792" spans="1:14" s="5" customFormat="1" ht="105">
      <c r="A792" s="6">
        <v>791</v>
      </c>
      <c r="B792" s="7" t="s">
        <v>10</v>
      </c>
      <c r="C792" s="7" t="s">
        <v>3431</v>
      </c>
      <c r="D792" s="7" t="s">
        <v>3465</v>
      </c>
      <c r="E792" s="7" t="s">
        <v>3466</v>
      </c>
      <c r="F792" s="6" t="s">
        <v>3467</v>
      </c>
      <c r="G792" s="7" t="s">
        <v>3468</v>
      </c>
      <c r="H792" s="7">
        <v>3.907</v>
      </c>
      <c r="I792" s="7" t="s">
        <v>1247</v>
      </c>
      <c r="J792" s="7" t="s">
        <v>45</v>
      </c>
      <c r="K792" s="5">
        <v>9</v>
      </c>
      <c r="L792" s="5" t="b">
        <f t="shared" si="36"/>
        <v>0</v>
      </c>
      <c r="M792" s="5" t="b">
        <f t="shared" si="37"/>
        <v>0</v>
      </c>
      <c r="N792" s="5" t="b">
        <f t="shared" si="38"/>
        <v>0</v>
      </c>
    </row>
    <row r="793" spans="1:14" s="5" customFormat="1" ht="60">
      <c r="A793" s="6">
        <v>792</v>
      </c>
      <c r="B793" s="7" t="s">
        <v>10</v>
      </c>
      <c r="C793" s="7" t="s">
        <v>3431</v>
      </c>
      <c r="D793" s="7" t="s">
        <v>3469</v>
      </c>
      <c r="E793" s="7" t="s">
        <v>3470</v>
      </c>
      <c r="F793" s="6" t="s">
        <v>3471</v>
      </c>
      <c r="G793" s="7" t="s">
        <v>3472</v>
      </c>
      <c r="H793" s="7">
        <v>4.6669999999999998</v>
      </c>
      <c r="I793" s="7" t="s">
        <v>758</v>
      </c>
      <c r="J793" s="7" t="s">
        <v>45</v>
      </c>
      <c r="K793" s="5">
        <v>9</v>
      </c>
      <c r="L793" s="5" t="b">
        <f t="shared" si="36"/>
        <v>0</v>
      </c>
      <c r="M793" s="5" t="b">
        <f t="shared" si="37"/>
        <v>0</v>
      </c>
      <c r="N793" s="5" t="b">
        <f t="shared" si="38"/>
        <v>0</v>
      </c>
    </row>
    <row r="794" spans="1:14" s="5" customFormat="1" ht="114.75">
      <c r="A794" s="6">
        <v>793</v>
      </c>
      <c r="B794" s="7" t="s">
        <v>10</v>
      </c>
      <c r="C794" s="7" t="s">
        <v>3473</v>
      </c>
      <c r="D794" s="7" t="s">
        <v>3474</v>
      </c>
      <c r="E794" s="7" t="s">
        <v>3475</v>
      </c>
      <c r="F794" s="6" t="s">
        <v>3476</v>
      </c>
      <c r="G794" s="7"/>
      <c r="H794" s="7">
        <v>6.3120000000000003</v>
      </c>
      <c r="I794" s="7" t="s">
        <v>1574</v>
      </c>
      <c r="J794" s="7" t="s">
        <v>45</v>
      </c>
      <c r="L794" s="5" t="b">
        <f t="shared" si="36"/>
        <v>0</v>
      </c>
      <c r="M794" s="5">
        <f t="shared" si="37"/>
        <v>1</v>
      </c>
      <c r="N794" s="5" t="b">
        <f t="shared" si="38"/>
        <v>0</v>
      </c>
    </row>
    <row r="795" spans="1:14" s="5" customFormat="1" ht="120">
      <c r="A795" s="6">
        <v>794</v>
      </c>
      <c r="B795" s="7" t="s">
        <v>10</v>
      </c>
      <c r="C795" s="7" t="s">
        <v>3473</v>
      </c>
      <c r="D795" s="7" t="s">
        <v>3477</v>
      </c>
      <c r="E795" s="7" t="s">
        <v>3478</v>
      </c>
      <c r="F795" s="6" t="s">
        <v>3479</v>
      </c>
      <c r="G795" s="7"/>
      <c r="H795" s="7">
        <v>4.54</v>
      </c>
      <c r="I795" s="7" t="s">
        <v>3111</v>
      </c>
      <c r="J795" s="7" t="s">
        <v>45</v>
      </c>
      <c r="L795" s="5" t="b">
        <f t="shared" si="36"/>
        <v>0</v>
      </c>
      <c r="M795" s="5" t="b">
        <f t="shared" si="37"/>
        <v>0</v>
      </c>
      <c r="N795" s="5" t="b">
        <f t="shared" si="38"/>
        <v>0</v>
      </c>
    </row>
    <row r="796" spans="1:14" s="5" customFormat="1" ht="90">
      <c r="A796" s="6">
        <v>795</v>
      </c>
      <c r="B796" s="7" t="s">
        <v>3061</v>
      </c>
      <c r="C796" s="7" t="s">
        <v>3480</v>
      </c>
      <c r="D796" s="7" t="s">
        <v>3481</v>
      </c>
      <c r="E796" s="7" t="s">
        <v>3482</v>
      </c>
      <c r="F796" s="6" t="s">
        <v>3483</v>
      </c>
      <c r="G796" s="7" t="s">
        <v>3484</v>
      </c>
      <c r="H796" s="7">
        <v>2.8940000000000001</v>
      </c>
      <c r="I796" s="7" t="s">
        <v>1215</v>
      </c>
      <c r="J796" s="7" t="s">
        <v>45</v>
      </c>
      <c r="L796" s="5" t="b">
        <f t="shared" si="36"/>
        <v>0</v>
      </c>
      <c r="M796" s="5" t="b">
        <f t="shared" si="37"/>
        <v>0</v>
      </c>
      <c r="N796" s="5" t="b">
        <f t="shared" si="38"/>
        <v>0</v>
      </c>
    </row>
    <row r="797" spans="1:14" s="5" customFormat="1" ht="60">
      <c r="A797" s="6">
        <v>796</v>
      </c>
      <c r="B797" s="7" t="s">
        <v>3061</v>
      </c>
      <c r="C797" s="7" t="s">
        <v>3480</v>
      </c>
      <c r="D797" s="7" t="s">
        <v>3485</v>
      </c>
      <c r="E797" s="7" t="s">
        <v>3486</v>
      </c>
      <c r="F797" s="6" t="s">
        <v>3487</v>
      </c>
      <c r="G797" s="7" t="s">
        <v>3488</v>
      </c>
      <c r="H797" s="7">
        <v>3.702</v>
      </c>
      <c r="I797" s="7" t="s">
        <v>69</v>
      </c>
      <c r="J797" s="7" t="s">
        <v>45</v>
      </c>
      <c r="L797" s="5" t="b">
        <f t="shared" si="36"/>
        <v>0</v>
      </c>
      <c r="M797" s="5" t="b">
        <f t="shared" si="37"/>
        <v>0</v>
      </c>
      <c r="N797" s="5" t="b">
        <f t="shared" si="38"/>
        <v>0</v>
      </c>
    </row>
    <row r="798" spans="1:14" s="5" customFormat="1" ht="127.5">
      <c r="A798" s="6">
        <v>797</v>
      </c>
      <c r="B798" s="7" t="s">
        <v>3061</v>
      </c>
      <c r="C798" s="7" t="s">
        <v>3480</v>
      </c>
      <c r="D798" s="7" t="s">
        <v>4081</v>
      </c>
      <c r="E798" s="7" t="s">
        <v>3489</v>
      </c>
      <c r="F798" s="6" t="s">
        <v>3490</v>
      </c>
      <c r="G798" s="7" t="s">
        <v>3484</v>
      </c>
      <c r="H798" s="7">
        <v>10.529</v>
      </c>
      <c r="I798" s="7" t="s">
        <v>3491</v>
      </c>
      <c r="J798" s="7" t="s">
        <v>45</v>
      </c>
      <c r="L798" s="5">
        <f t="shared" si="36"/>
        <v>1</v>
      </c>
      <c r="M798" s="5">
        <f t="shared" si="37"/>
        <v>1</v>
      </c>
      <c r="N798" s="5" t="b">
        <f t="shared" si="38"/>
        <v>0</v>
      </c>
    </row>
    <row r="799" spans="1:14" s="5" customFormat="1" ht="75">
      <c r="A799" s="6">
        <v>798</v>
      </c>
      <c r="B799" s="7" t="s">
        <v>10</v>
      </c>
      <c r="C799" s="7" t="s">
        <v>3473</v>
      </c>
      <c r="D799" s="7" t="s">
        <v>3492</v>
      </c>
      <c r="E799" s="7" t="s">
        <v>2029</v>
      </c>
      <c r="F799" s="6" t="s">
        <v>3493</v>
      </c>
      <c r="G799" s="7" t="s">
        <v>3494</v>
      </c>
      <c r="H799" s="7">
        <v>3.2269999999999999</v>
      </c>
      <c r="I799" s="7" t="s">
        <v>2027</v>
      </c>
      <c r="J799" s="7" t="s">
        <v>45</v>
      </c>
      <c r="K799" s="5">
        <v>9</v>
      </c>
      <c r="L799" s="5" t="b">
        <f t="shared" si="36"/>
        <v>0</v>
      </c>
      <c r="M799" s="5" t="b">
        <f t="shared" si="37"/>
        <v>0</v>
      </c>
      <c r="N799" s="5" t="b">
        <f t="shared" si="38"/>
        <v>0</v>
      </c>
    </row>
    <row r="800" spans="1:14" s="5" customFormat="1" ht="55.5">
      <c r="A800" s="6">
        <v>799</v>
      </c>
      <c r="B800" s="7" t="s">
        <v>10</v>
      </c>
      <c r="C800" s="7" t="s">
        <v>3495</v>
      </c>
      <c r="D800" s="7" t="s">
        <v>3496</v>
      </c>
      <c r="E800" s="7" t="s">
        <v>3497</v>
      </c>
      <c r="F800" s="6" t="s">
        <v>3498</v>
      </c>
      <c r="G800" s="7"/>
      <c r="H800" s="7">
        <v>2.577</v>
      </c>
      <c r="I800" s="7" t="s">
        <v>3499</v>
      </c>
      <c r="J800" s="7" t="s">
        <v>45</v>
      </c>
      <c r="L800" s="5" t="b">
        <f t="shared" si="36"/>
        <v>0</v>
      </c>
      <c r="M800" s="5" t="b">
        <f t="shared" si="37"/>
        <v>0</v>
      </c>
      <c r="N800" s="5" t="b">
        <f t="shared" si="38"/>
        <v>0</v>
      </c>
    </row>
    <row r="801" spans="1:14" s="5" customFormat="1" ht="76.5">
      <c r="A801" s="6">
        <v>800</v>
      </c>
      <c r="B801" s="7" t="s">
        <v>3061</v>
      </c>
      <c r="C801" s="7" t="s">
        <v>3500</v>
      </c>
      <c r="D801" s="7" t="s">
        <v>3501</v>
      </c>
      <c r="E801" s="7" t="s">
        <v>3502</v>
      </c>
      <c r="F801" s="6" t="s">
        <v>3503</v>
      </c>
      <c r="G801" s="7" t="s">
        <v>3504</v>
      </c>
      <c r="H801" s="7">
        <v>2.387</v>
      </c>
      <c r="I801" s="7" t="s">
        <v>3090</v>
      </c>
      <c r="J801" s="7" t="s">
        <v>45</v>
      </c>
      <c r="L801" s="5" t="b">
        <f t="shared" si="36"/>
        <v>0</v>
      </c>
      <c r="M801" s="5" t="b">
        <f t="shared" si="37"/>
        <v>0</v>
      </c>
      <c r="N801" s="5" t="b">
        <f t="shared" si="38"/>
        <v>0</v>
      </c>
    </row>
    <row r="802" spans="1:14" s="5" customFormat="1" ht="75">
      <c r="A802" s="6">
        <v>801</v>
      </c>
      <c r="B802" s="7" t="s">
        <v>10</v>
      </c>
      <c r="C802" s="7" t="s">
        <v>3505</v>
      </c>
      <c r="D802" s="7" t="s">
        <v>3506</v>
      </c>
      <c r="E802" s="7" t="s">
        <v>3507</v>
      </c>
      <c r="F802" s="6" t="s">
        <v>3508</v>
      </c>
      <c r="G802" s="7"/>
      <c r="H802" s="7">
        <v>0</v>
      </c>
      <c r="I802" s="7" t="s">
        <v>3261</v>
      </c>
      <c r="J802" s="7" t="s">
        <v>45</v>
      </c>
      <c r="L802" s="5" t="b">
        <f t="shared" si="36"/>
        <v>0</v>
      </c>
      <c r="M802" s="5" t="b">
        <f t="shared" si="37"/>
        <v>0</v>
      </c>
      <c r="N802" s="5">
        <f t="shared" si="38"/>
        <v>1</v>
      </c>
    </row>
    <row r="803" spans="1:14" s="5" customFormat="1" ht="51">
      <c r="A803" s="6">
        <v>802</v>
      </c>
      <c r="B803" s="7" t="s">
        <v>3061</v>
      </c>
      <c r="C803" s="7" t="s">
        <v>3509</v>
      </c>
      <c r="D803" s="7" t="s">
        <v>3510</v>
      </c>
      <c r="E803" s="7" t="s">
        <v>3511</v>
      </c>
      <c r="F803" s="6" t="s">
        <v>3512</v>
      </c>
      <c r="G803" s="7" t="s">
        <v>3066</v>
      </c>
      <c r="H803" s="7">
        <v>0</v>
      </c>
      <c r="I803" s="7" t="s">
        <v>3261</v>
      </c>
      <c r="J803" s="7" t="s">
        <v>45</v>
      </c>
      <c r="L803" s="5" t="b">
        <f t="shared" si="36"/>
        <v>0</v>
      </c>
      <c r="M803" s="5" t="b">
        <f t="shared" si="37"/>
        <v>0</v>
      </c>
      <c r="N803" s="5">
        <f t="shared" si="38"/>
        <v>1</v>
      </c>
    </row>
    <row r="804" spans="1:14" s="5" customFormat="1" ht="104.25">
      <c r="A804" s="6">
        <v>803</v>
      </c>
      <c r="B804" s="7" t="s">
        <v>10</v>
      </c>
      <c r="C804" s="7" t="s">
        <v>3513</v>
      </c>
      <c r="D804" s="7" t="s">
        <v>3514</v>
      </c>
      <c r="E804" s="7" t="s">
        <v>3515</v>
      </c>
      <c r="F804" s="6" t="s">
        <v>3516</v>
      </c>
      <c r="G804" s="7"/>
      <c r="H804" s="7">
        <v>3.3820000000000001</v>
      </c>
      <c r="I804" s="7" t="s">
        <v>3517</v>
      </c>
      <c r="J804" s="7" t="s">
        <v>45</v>
      </c>
      <c r="L804" s="5" t="b">
        <f t="shared" si="36"/>
        <v>0</v>
      </c>
      <c r="M804" s="5" t="b">
        <f t="shared" si="37"/>
        <v>0</v>
      </c>
      <c r="N804" s="5" t="b">
        <f t="shared" si="38"/>
        <v>0</v>
      </c>
    </row>
    <row r="805" spans="1:14" s="5" customFormat="1" ht="102">
      <c r="A805" s="6">
        <v>804</v>
      </c>
      <c r="B805" s="7" t="s">
        <v>10</v>
      </c>
      <c r="C805" s="7" t="s">
        <v>3513</v>
      </c>
      <c r="D805" s="7" t="s">
        <v>3518</v>
      </c>
      <c r="E805" s="7" t="s">
        <v>3519</v>
      </c>
      <c r="F805" s="6" t="s">
        <v>3520</v>
      </c>
      <c r="G805" s="7"/>
      <c r="H805" s="7">
        <v>2.863</v>
      </c>
      <c r="I805" s="7" t="s">
        <v>3116</v>
      </c>
      <c r="J805" s="7" t="s">
        <v>45</v>
      </c>
      <c r="L805" s="5" t="b">
        <f t="shared" si="36"/>
        <v>0</v>
      </c>
      <c r="M805" s="5" t="b">
        <f t="shared" si="37"/>
        <v>0</v>
      </c>
      <c r="N805" s="5" t="b">
        <f t="shared" si="38"/>
        <v>0</v>
      </c>
    </row>
    <row r="806" spans="1:14" s="5" customFormat="1" ht="68.25">
      <c r="A806" s="6">
        <v>805</v>
      </c>
      <c r="B806" s="7" t="s">
        <v>10</v>
      </c>
      <c r="C806" s="7" t="s">
        <v>3521</v>
      </c>
      <c r="D806" s="7" t="s">
        <v>3522</v>
      </c>
      <c r="E806" s="7" t="s">
        <v>3523</v>
      </c>
      <c r="F806" s="6" t="s">
        <v>3524</v>
      </c>
      <c r="G806" s="7"/>
      <c r="H806" s="7">
        <v>1.726</v>
      </c>
      <c r="I806" s="7" t="s">
        <v>3525</v>
      </c>
      <c r="J806" s="7" t="s">
        <v>45</v>
      </c>
      <c r="L806" s="5" t="b">
        <f t="shared" si="36"/>
        <v>0</v>
      </c>
      <c r="M806" s="5" t="b">
        <f t="shared" si="37"/>
        <v>0</v>
      </c>
      <c r="N806" s="5">
        <f t="shared" si="38"/>
        <v>1</v>
      </c>
    </row>
    <row r="807" spans="1:14" s="5" customFormat="1" ht="60">
      <c r="A807" s="6">
        <v>806</v>
      </c>
      <c r="B807" s="7" t="s">
        <v>10</v>
      </c>
      <c r="C807" s="7" t="s">
        <v>3526</v>
      </c>
      <c r="D807" s="7" t="s">
        <v>3527</v>
      </c>
      <c r="E807" s="7" t="s">
        <v>3528</v>
      </c>
      <c r="F807" s="6" t="s">
        <v>3529</v>
      </c>
      <c r="G807" s="7"/>
      <c r="H807" s="7">
        <v>3.121</v>
      </c>
      <c r="I807" s="7" t="s">
        <v>3530</v>
      </c>
      <c r="J807" s="7" t="s">
        <v>45</v>
      </c>
      <c r="L807" s="5" t="b">
        <f t="shared" si="36"/>
        <v>0</v>
      </c>
      <c r="M807" s="5" t="b">
        <f t="shared" si="37"/>
        <v>0</v>
      </c>
      <c r="N807" s="5" t="b">
        <f t="shared" si="38"/>
        <v>0</v>
      </c>
    </row>
    <row r="808" spans="1:14" s="5" customFormat="1" ht="60">
      <c r="A808" s="6">
        <v>807</v>
      </c>
      <c r="B808" s="7" t="s">
        <v>10</v>
      </c>
      <c r="C808" s="7" t="s">
        <v>3526</v>
      </c>
      <c r="D808" s="7" t="s">
        <v>3531</v>
      </c>
      <c r="E808" s="7" t="s">
        <v>3532</v>
      </c>
      <c r="F808" s="6" t="s">
        <v>3533</v>
      </c>
      <c r="G808" s="7"/>
      <c r="H808" s="7">
        <v>0.97299999999999998</v>
      </c>
      <c r="I808" s="7" t="s">
        <v>3067</v>
      </c>
      <c r="J808" s="7" t="s">
        <v>45</v>
      </c>
      <c r="L808" s="5" t="b">
        <f t="shared" si="36"/>
        <v>0</v>
      </c>
      <c r="M808" s="5" t="b">
        <f t="shared" si="37"/>
        <v>0</v>
      </c>
      <c r="N808" s="5">
        <f t="shared" si="38"/>
        <v>1</v>
      </c>
    </row>
    <row r="809" spans="1:14" s="5" customFormat="1" ht="60">
      <c r="A809" s="6">
        <v>808</v>
      </c>
      <c r="B809" s="7" t="s">
        <v>10</v>
      </c>
      <c r="C809" s="7" t="s">
        <v>3526</v>
      </c>
      <c r="D809" s="7" t="s">
        <v>3534</v>
      </c>
      <c r="E809" s="7" t="s">
        <v>3535</v>
      </c>
      <c r="F809" s="6" t="s">
        <v>3529</v>
      </c>
      <c r="G809" s="7"/>
      <c r="H809" s="7">
        <v>0.94499999999999995</v>
      </c>
      <c r="I809" s="7" t="s">
        <v>3536</v>
      </c>
      <c r="J809" s="7" t="s">
        <v>45</v>
      </c>
      <c r="L809" s="5" t="b">
        <f t="shared" si="36"/>
        <v>0</v>
      </c>
      <c r="M809" s="5" t="b">
        <f t="shared" si="37"/>
        <v>0</v>
      </c>
      <c r="N809" s="5">
        <f t="shared" si="38"/>
        <v>1</v>
      </c>
    </row>
    <row r="810" spans="1:14" s="5" customFormat="1" ht="60">
      <c r="A810" s="6">
        <v>809</v>
      </c>
      <c r="B810" s="7" t="s">
        <v>10</v>
      </c>
      <c r="C810" s="7" t="s">
        <v>3526</v>
      </c>
      <c r="D810" s="7" t="s">
        <v>3537</v>
      </c>
      <c r="E810" s="7" t="s">
        <v>3538</v>
      </c>
      <c r="F810" s="6" t="s">
        <v>3539</v>
      </c>
      <c r="G810" s="7"/>
      <c r="H810" s="7">
        <v>0.94499999999999995</v>
      </c>
      <c r="I810" s="7" t="s">
        <v>3536</v>
      </c>
      <c r="J810" s="7" t="s">
        <v>45</v>
      </c>
      <c r="L810" s="5" t="b">
        <f t="shared" si="36"/>
        <v>0</v>
      </c>
      <c r="M810" s="5" t="b">
        <f t="shared" si="37"/>
        <v>0</v>
      </c>
      <c r="N810" s="5">
        <f t="shared" si="38"/>
        <v>1</v>
      </c>
    </row>
    <row r="811" spans="1:14" s="5" customFormat="1" ht="75">
      <c r="A811" s="6">
        <v>810</v>
      </c>
      <c r="B811" s="7" t="s">
        <v>3061</v>
      </c>
      <c r="C811" s="7" t="s">
        <v>3540</v>
      </c>
      <c r="D811" s="7" t="s">
        <v>3541</v>
      </c>
      <c r="E811" s="7" t="s">
        <v>3542</v>
      </c>
      <c r="F811" s="6" t="s">
        <v>3543</v>
      </c>
      <c r="G811" s="7" t="s">
        <v>3544</v>
      </c>
      <c r="H811" s="7">
        <v>0.94499999999999995</v>
      </c>
      <c r="I811" s="7" t="s">
        <v>3536</v>
      </c>
      <c r="J811" s="7" t="s">
        <v>45</v>
      </c>
      <c r="L811" s="5" t="b">
        <f t="shared" si="36"/>
        <v>0</v>
      </c>
      <c r="M811" s="5" t="b">
        <f t="shared" si="37"/>
        <v>0</v>
      </c>
      <c r="N811" s="5">
        <f t="shared" si="38"/>
        <v>1</v>
      </c>
    </row>
    <row r="812" spans="1:14" s="5" customFormat="1" ht="102">
      <c r="A812" s="6">
        <v>811</v>
      </c>
      <c r="B812" s="7" t="s">
        <v>10</v>
      </c>
      <c r="C812" s="7" t="s">
        <v>3545</v>
      </c>
      <c r="D812" s="7" t="s">
        <v>3546</v>
      </c>
      <c r="E812" s="7" t="s">
        <v>3547</v>
      </c>
      <c r="F812" s="6" t="s">
        <v>3548</v>
      </c>
      <c r="G812" s="7"/>
      <c r="H812" s="7">
        <v>3.2509999999999999</v>
      </c>
      <c r="I812" s="7" t="s">
        <v>3204</v>
      </c>
      <c r="J812" s="7" t="s">
        <v>45</v>
      </c>
      <c r="L812" s="5" t="b">
        <f t="shared" si="36"/>
        <v>0</v>
      </c>
      <c r="M812" s="5" t="b">
        <f t="shared" si="37"/>
        <v>0</v>
      </c>
      <c r="N812" s="5" t="b">
        <f t="shared" si="38"/>
        <v>0</v>
      </c>
    </row>
    <row r="813" spans="1:14" s="5" customFormat="1" ht="90">
      <c r="A813" s="6">
        <v>812</v>
      </c>
      <c r="B813" s="7" t="s">
        <v>10</v>
      </c>
      <c r="C813" s="7" t="s">
        <v>3549</v>
      </c>
      <c r="D813" s="7" t="s">
        <v>3550</v>
      </c>
      <c r="E813" s="7" t="s">
        <v>280</v>
      </c>
      <c r="F813" s="6" t="s">
        <v>3551</v>
      </c>
      <c r="G813" s="7" t="s">
        <v>3552</v>
      </c>
      <c r="H813" s="7">
        <v>2.1850000000000001</v>
      </c>
      <c r="I813" s="7" t="s">
        <v>88</v>
      </c>
      <c r="J813" s="7" t="s">
        <v>45</v>
      </c>
      <c r="K813" s="5">
        <v>9</v>
      </c>
      <c r="L813" s="5" t="b">
        <f t="shared" si="36"/>
        <v>0</v>
      </c>
      <c r="M813" s="5" t="b">
        <f t="shared" si="37"/>
        <v>0</v>
      </c>
      <c r="N813" s="5" t="b">
        <f t="shared" si="38"/>
        <v>0</v>
      </c>
    </row>
    <row r="814" spans="1:14" s="5" customFormat="1" ht="114.75">
      <c r="A814" s="6">
        <v>813</v>
      </c>
      <c r="B814" s="7" t="s">
        <v>10</v>
      </c>
      <c r="C814" s="7" t="s">
        <v>3553</v>
      </c>
      <c r="D814" s="7" t="s">
        <v>3554</v>
      </c>
      <c r="E814" s="7" t="s">
        <v>3555</v>
      </c>
      <c r="F814" s="6" t="s">
        <v>3556</v>
      </c>
      <c r="G814" s="7"/>
      <c r="H814" s="7">
        <v>6.3120000000000003</v>
      </c>
      <c r="I814" s="7" t="s">
        <v>1574</v>
      </c>
      <c r="J814" s="7" t="s">
        <v>45</v>
      </c>
      <c r="L814" s="5" t="b">
        <f t="shared" si="36"/>
        <v>0</v>
      </c>
      <c r="M814" s="5">
        <f t="shared" si="37"/>
        <v>1</v>
      </c>
      <c r="N814" s="5" t="b">
        <f t="shared" si="38"/>
        <v>0</v>
      </c>
    </row>
    <row r="815" spans="1:14" s="5" customFormat="1" ht="105">
      <c r="A815" s="6">
        <v>814</v>
      </c>
      <c r="B815" s="7" t="s">
        <v>10</v>
      </c>
      <c r="C815" s="7" t="s">
        <v>3553</v>
      </c>
      <c r="D815" s="7" t="s">
        <v>3557</v>
      </c>
      <c r="E815" s="7" t="s">
        <v>3070</v>
      </c>
      <c r="F815" s="6" t="s">
        <v>3558</v>
      </c>
      <c r="G815" s="7" t="s">
        <v>3559</v>
      </c>
      <c r="H815" s="7">
        <v>8.3640000000000008</v>
      </c>
      <c r="I815" s="7" t="s">
        <v>3073</v>
      </c>
      <c r="J815" s="7" t="s">
        <v>45</v>
      </c>
      <c r="K815" s="5">
        <v>9</v>
      </c>
      <c r="L815" s="5" t="b">
        <f t="shared" si="36"/>
        <v>0</v>
      </c>
      <c r="M815" s="5">
        <f t="shared" si="37"/>
        <v>1</v>
      </c>
      <c r="N815" s="5" t="b">
        <f t="shared" si="38"/>
        <v>0</v>
      </c>
    </row>
    <row r="816" spans="1:14" s="5" customFormat="1" ht="63.75">
      <c r="A816" s="6">
        <v>815</v>
      </c>
      <c r="B816" s="7" t="s">
        <v>10</v>
      </c>
      <c r="C816" s="7" t="s">
        <v>3553</v>
      </c>
      <c r="D816" s="7" t="s">
        <v>3560</v>
      </c>
      <c r="E816" s="7" t="s">
        <v>3275</v>
      </c>
      <c r="F816" s="6" t="s">
        <v>3561</v>
      </c>
      <c r="G816" s="7" t="s">
        <v>3562</v>
      </c>
      <c r="H816" s="7">
        <v>4.54</v>
      </c>
      <c r="I816" s="7" t="s">
        <v>3278</v>
      </c>
      <c r="J816" s="7" t="s">
        <v>45</v>
      </c>
      <c r="K816" s="5">
        <v>9</v>
      </c>
      <c r="L816" s="5" t="b">
        <f t="shared" si="36"/>
        <v>0</v>
      </c>
      <c r="M816" s="5" t="b">
        <f t="shared" si="37"/>
        <v>0</v>
      </c>
      <c r="N816" s="5" t="b">
        <f t="shared" si="38"/>
        <v>0</v>
      </c>
    </row>
    <row r="817" spans="1:14" s="5" customFormat="1" ht="63.75">
      <c r="A817" s="6">
        <v>816</v>
      </c>
      <c r="B817" s="7" t="s">
        <v>10</v>
      </c>
      <c r="C817" s="7" t="s">
        <v>3563</v>
      </c>
      <c r="D817" s="7" t="s">
        <v>3564</v>
      </c>
      <c r="E817" s="7" t="s">
        <v>3565</v>
      </c>
      <c r="F817" s="6" t="s">
        <v>3566</v>
      </c>
      <c r="G817" s="7"/>
      <c r="H817" s="7">
        <v>1.0760000000000001</v>
      </c>
      <c r="I817" s="7" t="s">
        <v>3567</v>
      </c>
      <c r="J817" s="7" t="s">
        <v>45</v>
      </c>
      <c r="L817" s="5" t="b">
        <f t="shared" si="36"/>
        <v>0</v>
      </c>
      <c r="M817" s="5" t="b">
        <f t="shared" si="37"/>
        <v>0</v>
      </c>
      <c r="N817" s="5">
        <f t="shared" si="38"/>
        <v>1</v>
      </c>
    </row>
    <row r="818" spans="1:14" s="5" customFormat="1" ht="75">
      <c r="A818" s="6">
        <v>817</v>
      </c>
      <c r="B818" s="7" t="s">
        <v>10</v>
      </c>
      <c r="C818" s="7" t="s">
        <v>3563</v>
      </c>
      <c r="D818" s="7" t="s">
        <v>3568</v>
      </c>
      <c r="E818" s="7" t="s">
        <v>3098</v>
      </c>
      <c r="F818" s="6" t="s">
        <v>3569</v>
      </c>
      <c r="G818" s="7" t="s">
        <v>3570</v>
      </c>
      <c r="H818" s="7">
        <v>1.157</v>
      </c>
      <c r="I818" s="7" t="s">
        <v>1407</v>
      </c>
      <c r="J818" s="7" t="s">
        <v>45</v>
      </c>
      <c r="K818" s="5">
        <v>9</v>
      </c>
      <c r="L818" s="5" t="b">
        <f t="shared" si="36"/>
        <v>0</v>
      </c>
      <c r="M818" s="5" t="b">
        <f t="shared" si="37"/>
        <v>0</v>
      </c>
      <c r="N818" s="5">
        <f t="shared" si="38"/>
        <v>1</v>
      </c>
    </row>
    <row r="819" spans="1:14" s="5" customFormat="1" ht="60">
      <c r="A819" s="6">
        <v>818</v>
      </c>
      <c r="B819" s="7" t="s">
        <v>10</v>
      </c>
      <c r="C819" s="7" t="s">
        <v>3563</v>
      </c>
      <c r="D819" s="7" t="s">
        <v>3571</v>
      </c>
      <c r="E819" s="7" t="s">
        <v>3572</v>
      </c>
      <c r="F819" s="6" t="s">
        <v>3573</v>
      </c>
      <c r="G819" s="7" t="s">
        <v>3574</v>
      </c>
      <c r="H819" s="7">
        <v>1.0760000000000001</v>
      </c>
      <c r="I819" s="7" t="s">
        <v>3575</v>
      </c>
      <c r="J819" s="7" t="s">
        <v>45</v>
      </c>
      <c r="K819" s="5">
        <v>9</v>
      </c>
      <c r="L819" s="5" t="b">
        <f t="shared" si="36"/>
        <v>0</v>
      </c>
      <c r="M819" s="5" t="b">
        <f t="shared" si="37"/>
        <v>0</v>
      </c>
      <c r="N819" s="5">
        <f t="shared" si="38"/>
        <v>1</v>
      </c>
    </row>
    <row r="820" spans="1:14" s="5" customFormat="1" ht="75">
      <c r="A820" s="6">
        <v>819</v>
      </c>
      <c r="B820" s="7" t="s">
        <v>10</v>
      </c>
      <c r="C820" s="7" t="s">
        <v>3576</v>
      </c>
      <c r="D820" s="7" t="s">
        <v>3577</v>
      </c>
      <c r="E820" s="7" t="s">
        <v>3578</v>
      </c>
      <c r="F820" s="6" t="s">
        <v>3579</v>
      </c>
      <c r="G820" s="7"/>
      <c r="H820" s="7">
        <v>5.5970000000000004</v>
      </c>
      <c r="I820" s="7" t="s">
        <v>172</v>
      </c>
      <c r="J820" s="7" t="s">
        <v>45</v>
      </c>
      <c r="L820" s="5" t="b">
        <f t="shared" si="36"/>
        <v>0</v>
      </c>
      <c r="M820" s="5">
        <f t="shared" si="37"/>
        <v>1</v>
      </c>
      <c r="N820" s="5" t="b">
        <f t="shared" si="38"/>
        <v>0</v>
      </c>
    </row>
    <row r="821" spans="1:14" s="5" customFormat="1" ht="60">
      <c r="A821" s="6">
        <v>820</v>
      </c>
      <c r="B821" s="7" t="s">
        <v>10</v>
      </c>
      <c r="C821" s="7" t="s">
        <v>3576</v>
      </c>
      <c r="D821" s="7" t="s">
        <v>3580</v>
      </c>
      <c r="E821" s="7" t="s">
        <v>3581</v>
      </c>
      <c r="F821" s="6" t="s">
        <v>3582</v>
      </c>
      <c r="G821" s="7"/>
      <c r="H821" s="7">
        <v>2.5710000000000002</v>
      </c>
      <c r="I821" s="7" t="s">
        <v>3583</v>
      </c>
      <c r="J821" s="7" t="s">
        <v>45</v>
      </c>
      <c r="L821" s="5" t="b">
        <f t="shared" si="36"/>
        <v>0</v>
      </c>
      <c r="M821" s="5" t="b">
        <f t="shared" si="37"/>
        <v>0</v>
      </c>
      <c r="N821" s="5" t="b">
        <f t="shared" si="38"/>
        <v>0</v>
      </c>
    </row>
    <row r="822" spans="1:14" s="5" customFormat="1" ht="76.5">
      <c r="A822" s="6">
        <v>821</v>
      </c>
      <c r="B822" s="7" t="s">
        <v>10</v>
      </c>
      <c r="C822" s="7" t="s">
        <v>3576</v>
      </c>
      <c r="D822" s="7" t="s">
        <v>3584</v>
      </c>
      <c r="E822" s="7" t="s">
        <v>3585</v>
      </c>
      <c r="F822" s="6" t="s">
        <v>3586</v>
      </c>
      <c r="G822" s="7"/>
      <c r="H822" s="7">
        <v>2.387</v>
      </c>
      <c r="I822" s="7" t="s">
        <v>3090</v>
      </c>
      <c r="J822" s="7" t="s">
        <v>45</v>
      </c>
      <c r="L822" s="5" t="b">
        <f t="shared" si="36"/>
        <v>0</v>
      </c>
      <c r="M822" s="5" t="b">
        <f t="shared" si="37"/>
        <v>0</v>
      </c>
      <c r="N822" s="5" t="b">
        <f t="shared" si="38"/>
        <v>0</v>
      </c>
    </row>
    <row r="823" spans="1:14" s="5" customFormat="1" ht="60">
      <c r="A823" s="6">
        <v>822</v>
      </c>
      <c r="B823" s="7" t="s">
        <v>10</v>
      </c>
      <c r="C823" s="7" t="s">
        <v>3576</v>
      </c>
      <c r="D823" s="7" t="s">
        <v>3587</v>
      </c>
      <c r="E823" s="7" t="s">
        <v>3588</v>
      </c>
      <c r="F823" s="6" t="s">
        <v>3589</v>
      </c>
      <c r="G823" s="7"/>
      <c r="H823" s="7">
        <v>1.84</v>
      </c>
      <c r="I823" s="7" t="s">
        <v>3590</v>
      </c>
      <c r="J823" s="7" t="s">
        <v>45</v>
      </c>
      <c r="L823" s="5" t="b">
        <f t="shared" si="36"/>
        <v>0</v>
      </c>
      <c r="M823" s="5" t="b">
        <f t="shared" si="37"/>
        <v>0</v>
      </c>
      <c r="N823" s="5">
        <f t="shared" si="38"/>
        <v>1</v>
      </c>
    </row>
    <row r="824" spans="1:14" s="5" customFormat="1" ht="63.75">
      <c r="A824" s="6">
        <v>823</v>
      </c>
      <c r="B824" s="7" t="s">
        <v>3061</v>
      </c>
      <c r="C824" s="7" t="s">
        <v>3591</v>
      </c>
      <c r="D824" s="7" t="s">
        <v>3592</v>
      </c>
      <c r="E824" s="7" t="s">
        <v>3593</v>
      </c>
      <c r="F824" s="6" t="s">
        <v>3594</v>
      </c>
      <c r="G824" s="7" t="s">
        <v>3595</v>
      </c>
      <c r="H824" s="7">
        <v>3.702</v>
      </c>
      <c r="I824" s="7" t="s">
        <v>69</v>
      </c>
      <c r="J824" s="7" t="s">
        <v>45</v>
      </c>
      <c r="L824" s="5" t="b">
        <f t="shared" si="36"/>
        <v>0</v>
      </c>
      <c r="M824" s="5" t="b">
        <f t="shared" si="37"/>
        <v>0</v>
      </c>
      <c r="N824" s="5" t="b">
        <f t="shared" si="38"/>
        <v>0</v>
      </c>
    </row>
    <row r="825" spans="1:14" s="5" customFormat="1" ht="75">
      <c r="A825" s="6">
        <v>824</v>
      </c>
      <c r="B825" s="7" t="s">
        <v>3061</v>
      </c>
      <c r="C825" s="7" t="s">
        <v>3591</v>
      </c>
      <c r="D825" s="7" t="s">
        <v>3596</v>
      </c>
      <c r="E825" s="7" t="s">
        <v>3597</v>
      </c>
      <c r="F825" s="6" t="s">
        <v>3598</v>
      </c>
      <c r="G825" s="7" t="s">
        <v>3599</v>
      </c>
      <c r="H825" s="7">
        <v>4.54</v>
      </c>
      <c r="I825" s="7" t="s">
        <v>3111</v>
      </c>
      <c r="J825" s="7" t="s">
        <v>45</v>
      </c>
      <c r="L825" s="5" t="b">
        <f t="shared" si="36"/>
        <v>0</v>
      </c>
      <c r="M825" s="5" t="b">
        <f t="shared" si="37"/>
        <v>0</v>
      </c>
      <c r="N825" s="5" t="b">
        <f t="shared" si="38"/>
        <v>0</v>
      </c>
    </row>
    <row r="826" spans="1:14" s="5" customFormat="1" ht="75">
      <c r="A826" s="6">
        <v>825</v>
      </c>
      <c r="B826" s="7" t="s">
        <v>10</v>
      </c>
      <c r="C826" s="7" t="s">
        <v>3576</v>
      </c>
      <c r="D826" s="7" t="s">
        <v>3600</v>
      </c>
      <c r="E826" s="7" t="s">
        <v>3275</v>
      </c>
      <c r="F826" s="6" t="s">
        <v>3601</v>
      </c>
      <c r="G826" s="7" t="s">
        <v>3602</v>
      </c>
      <c r="H826" s="7">
        <v>4.54</v>
      </c>
      <c r="I826" s="7" t="s">
        <v>3111</v>
      </c>
      <c r="J826" s="7" t="s">
        <v>45</v>
      </c>
      <c r="K826" s="5">
        <v>9</v>
      </c>
      <c r="L826" s="5" t="b">
        <f t="shared" si="36"/>
        <v>0</v>
      </c>
      <c r="M826" s="5" t="b">
        <f t="shared" si="37"/>
        <v>0</v>
      </c>
      <c r="N826" s="5" t="b">
        <f t="shared" si="38"/>
        <v>0</v>
      </c>
    </row>
    <row r="827" spans="1:14" s="5" customFormat="1" ht="60">
      <c r="A827" s="6">
        <v>826</v>
      </c>
      <c r="B827" s="7" t="s">
        <v>11</v>
      </c>
      <c r="C827" s="7" t="s">
        <v>3603</v>
      </c>
      <c r="D827" s="7" t="s">
        <v>3604</v>
      </c>
      <c r="E827" s="7" t="s">
        <v>3605</v>
      </c>
      <c r="F827" s="6" t="s">
        <v>3606</v>
      </c>
      <c r="G827" s="7"/>
      <c r="H827" s="7">
        <v>3.78</v>
      </c>
      <c r="I827" s="7" t="s">
        <v>3607</v>
      </c>
      <c r="J827" s="7" t="s">
        <v>45</v>
      </c>
      <c r="L827" s="5" t="b">
        <f t="shared" si="36"/>
        <v>0</v>
      </c>
      <c r="M827" s="5" t="b">
        <f t="shared" si="37"/>
        <v>0</v>
      </c>
      <c r="N827" s="5" t="b">
        <f t="shared" si="38"/>
        <v>0</v>
      </c>
    </row>
    <row r="828" spans="1:14" s="5" customFormat="1" ht="75">
      <c r="A828" s="6">
        <v>827</v>
      </c>
      <c r="B828" s="7" t="s">
        <v>3608</v>
      </c>
      <c r="C828" s="7" t="s">
        <v>3609</v>
      </c>
      <c r="D828" s="7" t="s">
        <v>3610</v>
      </c>
      <c r="E828" s="7" t="s">
        <v>3611</v>
      </c>
      <c r="F828" s="6" t="s">
        <v>3612</v>
      </c>
      <c r="G828" s="7" t="s">
        <v>3613</v>
      </c>
      <c r="H828" s="7">
        <v>0</v>
      </c>
      <c r="I828" s="7" t="s">
        <v>3614</v>
      </c>
      <c r="J828" s="7" t="s">
        <v>45</v>
      </c>
      <c r="L828" s="5" t="b">
        <f t="shared" si="36"/>
        <v>0</v>
      </c>
      <c r="M828" s="5" t="b">
        <f t="shared" si="37"/>
        <v>0</v>
      </c>
      <c r="N828" s="5">
        <f t="shared" si="38"/>
        <v>1</v>
      </c>
    </row>
    <row r="829" spans="1:14" s="5" customFormat="1" ht="75">
      <c r="A829" s="6">
        <v>828</v>
      </c>
      <c r="B829" s="7" t="s">
        <v>11</v>
      </c>
      <c r="C829" s="7" t="s">
        <v>3615</v>
      </c>
      <c r="D829" s="7" t="s">
        <v>3616</v>
      </c>
      <c r="E829" s="7" t="s">
        <v>3617</v>
      </c>
      <c r="F829" s="6" t="s">
        <v>3618</v>
      </c>
      <c r="G829" s="7" t="s">
        <v>3619</v>
      </c>
      <c r="H829" s="7">
        <v>6.8540000000000001</v>
      </c>
      <c r="I829" s="7" t="s">
        <v>3620</v>
      </c>
      <c r="J829" s="7" t="s">
        <v>156</v>
      </c>
      <c r="K829" s="5">
        <v>9</v>
      </c>
      <c r="L829" s="5" t="b">
        <f t="shared" si="36"/>
        <v>0</v>
      </c>
      <c r="M829" s="5">
        <f t="shared" si="37"/>
        <v>1</v>
      </c>
      <c r="N829" s="5" t="b">
        <f t="shared" si="38"/>
        <v>0</v>
      </c>
    </row>
    <row r="830" spans="1:14" s="5" customFormat="1" ht="89.25">
      <c r="A830" s="6">
        <v>829</v>
      </c>
      <c r="B830" s="7" t="s">
        <v>11</v>
      </c>
      <c r="C830" s="7" t="s">
        <v>3621</v>
      </c>
      <c r="D830" s="7" t="s">
        <v>3622</v>
      </c>
      <c r="E830" s="7" t="s">
        <v>3623</v>
      </c>
      <c r="F830" s="6" t="s">
        <v>3624</v>
      </c>
      <c r="G830" s="7"/>
      <c r="H830" s="7">
        <v>5.1559999999999997</v>
      </c>
      <c r="I830" s="7" t="s">
        <v>2103</v>
      </c>
      <c r="J830" s="7" t="s">
        <v>45</v>
      </c>
      <c r="L830" s="5" t="b">
        <f t="shared" si="36"/>
        <v>0</v>
      </c>
      <c r="M830" s="5">
        <f t="shared" si="37"/>
        <v>1</v>
      </c>
      <c r="N830" s="5" t="b">
        <f t="shared" si="38"/>
        <v>0</v>
      </c>
    </row>
    <row r="831" spans="1:14" s="5" customFormat="1" ht="75">
      <c r="A831" s="6">
        <v>830</v>
      </c>
      <c r="B831" s="7" t="s">
        <v>3608</v>
      </c>
      <c r="C831" s="7" t="s">
        <v>3625</v>
      </c>
      <c r="D831" s="7" t="s">
        <v>3626</v>
      </c>
      <c r="E831" s="7" t="s">
        <v>3627</v>
      </c>
      <c r="F831" s="6" t="s">
        <v>3628</v>
      </c>
      <c r="G831" s="7" t="s">
        <v>3629</v>
      </c>
      <c r="H831" s="7">
        <v>3.702</v>
      </c>
      <c r="I831" s="7" t="s">
        <v>69</v>
      </c>
      <c r="J831" s="7" t="s">
        <v>45</v>
      </c>
      <c r="L831" s="5" t="b">
        <f t="shared" si="36"/>
        <v>0</v>
      </c>
      <c r="M831" s="5" t="b">
        <f t="shared" si="37"/>
        <v>0</v>
      </c>
      <c r="N831" s="5" t="b">
        <f t="shared" si="38"/>
        <v>0</v>
      </c>
    </row>
    <row r="832" spans="1:14" s="5" customFormat="1" ht="90">
      <c r="A832" s="6">
        <v>831</v>
      </c>
      <c r="B832" s="7" t="s">
        <v>3608</v>
      </c>
      <c r="C832" s="7" t="s">
        <v>3625</v>
      </c>
      <c r="D832" s="7" t="s">
        <v>3630</v>
      </c>
      <c r="E832" s="7" t="s">
        <v>3631</v>
      </c>
      <c r="F832" s="6" t="s">
        <v>3632</v>
      </c>
      <c r="G832" s="7" t="s">
        <v>3633</v>
      </c>
      <c r="H832" s="7">
        <v>1.635</v>
      </c>
      <c r="I832" s="7" t="s">
        <v>3634</v>
      </c>
      <c r="J832" s="7" t="s">
        <v>45</v>
      </c>
      <c r="L832" s="5" t="b">
        <f t="shared" si="36"/>
        <v>0</v>
      </c>
      <c r="M832" s="5" t="b">
        <f t="shared" si="37"/>
        <v>0</v>
      </c>
      <c r="N832" s="5">
        <f t="shared" si="38"/>
        <v>1</v>
      </c>
    </row>
    <row r="833" spans="1:14" s="5" customFormat="1" ht="90">
      <c r="A833" s="6">
        <v>832</v>
      </c>
      <c r="B833" s="7" t="s">
        <v>11</v>
      </c>
      <c r="C833" s="7" t="s">
        <v>3635</v>
      </c>
      <c r="D833" s="7" t="s">
        <v>3636</v>
      </c>
      <c r="E833" s="7" t="s">
        <v>3637</v>
      </c>
      <c r="F833" s="6" t="s">
        <v>3638</v>
      </c>
      <c r="G833" s="7" t="s">
        <v>3639</v>
      </c>
      <c r="H833" s="7">
        <v>4.9530000000000003</v>
      </c>
      <c r="I833" s="7" t="s">
        <v>3640</v>
      </c>
      <c r="J833" s="7" t="s">
        <v>820</v>
      </c>
      <c r="K833" s="5">
        <v>9</v>
      </c>
      <c r="L833" s="5" t="b">
        <f t="shared" si="36"/>
        <v>0</v>
      </c>
      <c r="M833" s="5" t="b">
        <f t="shared" si="37"/>
        <v>0</v>
      </c>
      <c r="N833" s="5" t="b">
        <f t="shared" si="38"/>
        <v>0</v>
      </c>
    </row>
    <row r="834" spans="1:14" s="5" customFormat="1" ht="63.75">
      <c r="A834" s="6">
        <v>833</v>
      </c>
      <c r="B834" s="7" t="s">
        <v>3608</v>
      </c>
      <c r="C834" s="7" t="s">
        <v>3641</v>
      </c>
      <c r="D834" s="7" t="s">
        <v>3642</v>
      </c>
      <c r="E834" s="7" t="s">
        <v>3643</v>
      </c>
      <c r="F834" s="6" t="s">
        <v>3644</v>
      </c>
      <c r="G834" s="7" t="s">
        <v>3645</v>
      </c>
      <c r="H834" s="7">
        <v>1.9179999999999999</v>
      </c>
      <c r="I834" s="7" t="s">
        <v>1330</v>
      </c>
      <c r="J834" s="7" t="s">
        <v>45</v>
      </c>
      <c r="L834" s="5" t="b">
        <f t="shared" si="36"/>
        <v>0</v>
      </c>
      <c r="M834" s="5" t="b">
        <f t="shared" si="37"/>
        <v>0</v>
      </c>
      <c r="N834" s="5">
        <f t="shared" si="38"/>
        <v>1</v>
      </c>
    </row>
    <row r="835" spans="1:14" s="5" customFormat="1" ht="60">
      <c r="A835" s="6">
        <v>834</v>
      </c>
      <c r="B835" s="7" t="s">
        <v>3608</v>
      </c>
      <c r="C835" s="7" t="s">
        <v>3641</v>
      </c>
      <c r="D835" s="7" t="s">
        <v>3646</v>
      </c>
      <c r="E835" s="7" t="s">
        <v>3647</v>
      </c>
      <c r="F835" s="6" t="s">
        <v>3648</v>
      </c>
      <c r="G835" s="7" t="s">
        <v>3645</v>
      </c>
      <c r="H835" s="7">
        <v>4.1669999999999998</v>
      </c>
      <c r="I835" s="7" t="s">
        <v>3649</v>
      </c>
      <c r="J835" s="7" t="s">
        <v>45</v>
      </c>
      <c r="L835" s="5" t="b">
        <f t="shared" ref="L835:L898" si="39">IF(H835&gt;=10,1)</f>
        <v>0</v>
      </c>
      <c r="M835" s="5" t="b">
        <f t="shared" ref="M835:M898" si="40">IF(H835&gt;=5,1)</f>
        <v>0</v>
      </c>
      <c r="N835" s="5" t="b">
        <f t="shared" ref="N835:N898" si="41">IF(H835&lt;2,1)</f>
        <v>0</v>
      </c>
    </row>
    <row r="836" spans="1:14" s="5" customFormat="1" ht="75">
      <c r="A836" s="6">
        <v>835</v>
      </c>
      <c r="B836" s="7" t="s">
        <v>3608</v>
      </c>
      <c r="C836" s="7" t="s">
        <v>3650</v>
      </c>
      <c r="D836" s="7" t="s">
        <v>3651</v>
      </c>
      <c r="E836" s="7" t="s">
        <v>3652</v>
      </c>
      <c r="F836" s="6" t="s">
        <v>3653</v>
      </c>
      <c r="G836" s="7" t="s">
        <v>3654</v>
      </c>
      <c r="H836" s="7">
        <v>0.25700000000000001</v>
      </c>
      <c r="I836" s="7" t="s">
        <v>3655</v>
      </c>
      <c r="J836" s="7" t="s">
        <v>45</v>
      </c>
      <c r="L836" s="5" t="b">
        <f t="shared" si="39"/>
        <v>0</v>
      </c>
      <c r="M836" s="5" t="b">
        <f t="shared" si="40"/>
        <v>0</v>
      </c>
      <c r="N836" s="5">
        <f t="shared" si="41"/>
        <v>1</v>
      </c>
    </row>
    <row r="837" spans="1:14" s="5" customFormat="1" ht="75">
      <c r="A837" s="6">
        <v>836</v>
      </c>
      <c r="B837" s="7" t="s">
        <v>11</v>
      </c>
      <c r="C837" s="7" t="s">
        <v>3656</v>
      </c>
      <c r="D837" s="7" t="s">
        <v>3657</v>
      </c>
      <c r="E837" s="7" t="s">
        <v>3658</v>
      </c>
      <c r="F837" s="6" t="s">
        <v>3659</v>
      </c>
      <c r="G837" s="7"/>
      <c r="H837" s="7">
        <v>1.911</v>
      </c>
      <c r="I837" s="7" t="s">
        <v>3660</v>
      </c>
      <c r="J837" s="7" t="s">
        <v>45</v>
      </c>
      <c r="L837" s="5" t="b">
        <f t="shared" si="39"/>
        <v>0</v>
      </c>
      <c r="M837" s="5" t="b">
        <f t="shared" si="40"/>
        <v>0</v>
      </c>
      <c r="N837" s="5">
        <f t="shared" si="41"/>
        <v>1</v>
      </c>
    </row>
    <row r="838" spans="1:14" s="5" customFormat="1" ht="55.5">
      <c r="A838" s="6">
        <v>837</v>
      </c>
      <c r="B838" s="7" t="s">
        <v>11</v>
      </c>
      <c r="C838" s="7" t="s">
        <v>3661</v>
      </c>
      <c r="D838" s="7" t="s">
        <v>3662</v>
      </c>
      <c r="E838" s="7" t="s">
        <v>3663</v>
      </c>
      <c r="F838" s="6" t="s">
        <v>3664</v>
      </c>
      <c r="G838" s="7"/>
      <c r="H838" s="7">
        <v>2.972</v>
      </c>
      <c r="I838" s="7" t="s">
        <v>3665</v>
      </c>
      <c r="J838" s="7" t="s">
        <v>45</v>
      </c>
      <c r="L838" s="5" t="b">
        <f t="shared" si="39"/>
        <v>0</v>
      </c>
      <c r="M838" s="5" t="b">
        <f t="shared" si="40"/>
        <v>0</v>
      </c>
      <c r="N838" s="5" t="b">
        <f t="shared" si="41"/>
        <v>0</v>
      </c>
    </row>
    <row r="839" spans="1:14" s="5" customFormat="1" ht="60">
      <c r="A839" s="6">
        <v>838</v>
      </c>
      <c r="B839" s="7" t="s">
        <v>11</v>
      </c>
      <c r="C839" s="7" t="s">
        <v>3666</v>
      </c>
      <c r="D839" s="7" t="s">
        <v>3667</v>
      </c>
      <c r="E839" s="7" t="s">
        <v>3668</v>
      </c>
      <c r="F839" s="6" t="s">
        <v>3669</v>
      </c>
      <c r="G839" s="7"/>
      <c r="H839" s="7">
        <v>4.6210000000000004</v>
      </c>
      <c r="I839" s="7" t="s">
        <v>1239</v>
      </c>
      <c r="J839" s="7" t="s">
        <v>45</v>
      </c>
      <c r="L839" s="5" t="b">
        <f t="shared" si="39"/>
        <v>0</v>
      </c>
      <c r="M839" s="5" t="b">
        <f t="shared" si="40"/>
        <v>0</v>
      </c>
      <c r="N839" s="5" t="b">
        <f t="shared" si="41"/>
        <v>0</v>
      </c>
    </row>
    <row r="840" spans="1:14" s="5" customFormat="1" ht="90">
      <c r="A840" s="6">
        <v>839</v>
      </c>
      <c r="B840" s="7" t="s">
        <v>3608</v>
      </c>
      <c r="C840" s="7" t="s">
        <v>3670</v>
      </c>
      <c r="D840" s="7" t="s">
        <v>3671</v>
      </c>
      <c r="E840" s="7" t="s">
        <v>3672</v>
      </c>
      <c r="F840" s="6" t="s">
        <v>3673</v>
      </c>
      <c r="G840" s="7" t="s">
        <v>3674</v>
      </c>
      <c r="H840" s="7">
        <v>5.5970000000000004</v>
      </c>
      <c r="I840" s="7" t="s">
        <v>172</v>
      </c>
      <c r="J840" s="7" t="s">
        <v>45</v>
      </c>
      <c r="L840" s="5" t="b">
        <f t="shared" si="39"/>
        <v>0</v>
      </c>
      <c r="M840" s="5">
        <f t="shared" si="40"/>
        <v>1</v>
      </c>
      <c r="N840" s="5" t="b">
        <f t="shared" si="41"/>
        <v>0</v>
      </c>
    </row>
    <row r="841" spans="1:14" s="5" customFormat="1" ht="90">
      <c r="A841" s="6">
        <v>840</v>
      </c>
      <c r="B841" s="7" t="s">
        <v>11</v>
      </c>
      <c r="C841" s="7" t="s">
        <v>3666</v>
      </c>
      <c r="D841" s="7" t="s">
        <v>3675</v>
      </c>
      <c r="E841" s="7" t="s">
        <v>3676</v>
      </c>
      <c r="F841" s="6" t="s">
        <v>3677</v>
      </c>
      <c r="G841" s="7" t="s">
        <v>3678</v>
      </c>
      <c r="H841" s="7">
        <v>2.972</v>
      </c>
      <c r="I841" s="7" t="s">
        <v>3665</v>
      </c>
      <c r="J841" s="7" t="s">
        <v>45</v>
      </c>
      <c r="K841" s="5">
        <v>9</v>
      </c>
      <c r="L841" s="5" t="b">
        <f t="shared" si="39"/>
        <v>0</v>
      </c>
      <c r="M841" s="5" t="b">
        <f t="shared" si="40"/>
        <v>0</v>
      </c>
      <c r="N841" s="5" t="b">
        <f t="shared" si="41"/>
        <v>0</v>
      </c>
    </row>
    <row r="842" spans="1:14" s="5" customFormat="1" ht="75">
      <c r="A842" s="6">
        <v>841</v>
      </c>
      <c r="B842" s="7" t="s">
        <v>11</v>
      </c>
      <c r="C842" s="7" t="s">
        <v>3679</v>
      </c>
      <c r="D842" s="7" t="s">
        <v>3680</v>
      </c>
      <c r="E842" s="7" t="s">
        <v>3681</v>
      </c>
      <c r="F842" s="6" t="s">
        <v>3682</v>
      </c>
      <c r="G842" s="7" t="s">
        <v>3683</v>
      </c>
      <c r="H842" s="7">
        <v>0</v>
      </c>
      <c r="I842" s="7" t="s">
        <v>3684</v>
      </c>
      <c r="J842" s="7" t="s">
        <v>156</v>
      </c>
      <c r="K842" s="5">
        <v>9</v>
      </c>
      <c r="L842" s="5" t="b">
        <f t="shared" si="39"/>
        <v>0</v>
      </c>
      <c r="M842" s="5" t="b">
        <f t="shared" si="40"/>
        <v>0</v>
      </c>
      <c r="N842" s="5">
        <f t="shared" si="41"/>
        <v>1</v>
      </c>
    </row>
    <row r="843" spans="1:14" s="5" customFormat="1" ht="63.75">
      <c r="A843" s="6">
        <v>842</v>
      </c>
      <c r="B843" s="7" t="s">
        <v>11</v>
      </c>
      <c r="C843" s="7" t="s">
        <v>3685</v>
      </c>
      <c r="D843" s="7" t="s">
        <v>3686</v>
      </c>
      <c r="E843" s="7" t="s">
        <v>3687</v>
      </c>
      <c r="F843" s="6" t="s">
        <v>3688</v>
      </c>
      <c r="G843" s="7"/>
      <c r="H843" s="7">
        <v>5.5970000000000004</v>
      </c>
      <c r="I843" s="7" t="s">
        <v>172</v>
      </c>
      <c r="J843" s="7" t="s">
        <v>45</v>
      </c>
      <c r="L843" s="5" t="b">
        <f t="shared" si="39"/>
        <v>0</v>
      </c>
      <c r="M843" s="5">
        <f t="shared" si="40"/>
        <v>1</v>
      </c>
      <c r="N843" s="5" t="b">
        <f t="shared" si="41"/>
        <v>0</v>
      </c>
    </row>
    <row r="844" spans="1:14" s="5" customFormat="1" ht="69.75">
      <c r="A844" s="6">
        <v>843</v>
      </c>
      <c r="B844" s="7" t="s">
        <v>11</v>
      </c>
      <c r="C844" s="7" t="s">
        <v>3689</v>
      </c>
      <c r="D844" s="7" t="s">
        <v>3690</v>
      </c>
      <c r="E844" s="7" t="s">
        <v>3691</v>
      </c>
      <c r="F844" s="6" t="s">
        <v>3692</v>
      </c>
      <c r="G844" s="7"/>
      <c r="H844" s="7">
        <v>1.875</v>
      </c>
      <c r="I844" s="7" t="s">
        <v>3693</v>
      </c>
      <c r="J844" s="7" t="s">
        <v>45</v>
      </c>
      <c r="L844" s="5" t="b">
        <f t="shared" si="39"/>
        <v>0</v>
      </c>
      <c r="M844" s="5" t="b">
        <f t="shared" si="40"/>
        <v>0</v>
      </c>
      <c r="N844" s="5">
        <f t="shared" si="41"/>
        <v>1</v>
      </c>
    </row>
    <row r="845" spans="1:14" s="5" customFormat="1" ht="75">
      <c r="A845" s="6">
        <v>844</v>
      </c>
      <c r="B845" s="7" t="s">
        <v>11</v>
      </c>
      <c r="C845" s="7" t="s">
        <v>3694</v>
      </c>
      <c r="D845" s="7" t="s">
        <v>3695</v>
      </c>
      <c r="E845" s="7" t="s">
        <v>3696</v>
      </c>
      <c r="F845" s="6" t="s">
        <v>3697</v>
      </c>
      <c r="G845" s="7"/>
      <c r="H845" s="7">
        <v>4.7140000000000004</v>
      </c>
      <c r="I845" s="7" t="s">
        <v>1610</v>
      </c>
      <c r="J845" s="7" t="s">
        <v>45</v>
      </c>
      <c r="L845" s="5" t="b">
        <f t="shared" si="39"/>
        <v>0</v>
      </c>
      <c r="M845" s="5" t="b">
        <f t="shared" si="40"/>
        <v>0</v>
      </c>
      <c r="N845" s="5" t="b">
        <f t="shared" si="41"/>
        <v>0</v>
      </c>
    </row>
    <row r="846" spans="1:14" s="5" customFormat="1" ht="102">
      <c r="A846" s="6">
        <v>845</v>
      </c>
      <c r="B846" s="7" t="s">
        <v>11</v>
      </c>
      <c r="C846" s="7" t="s">
        <v>3698</v>
      </c>
      <c r="D846" s="7" t="s">
        <v>3699</v>
      </c>
      <c r="E846" s="7" t="s">
        <v>3700</v>
      </c>
      <c r="F846" s="6" t="s">
        <v>3701</v>
      </c>
      <c r="G846" s="7"/>
      <c r="H846" s="7">
        <v>0.95199999999999996</v>
      </c>
      <c r="I846" s="7" t="s">
        <v>3702</v>
      </c>
      <c r="J846" s="7" t="s">
        <v>45</v>
      </c>
      <c r="L846" s="5" t="b">
        <f t="shared" si="39"/>
        <v>0</v>
      </c>
      <c r="M846" s="5" t="b">
        <f t="shared" si="40"/>
        <v>0</v>
      </c>
      <c r="N846" s="5">
        <f t="shared" si="41"/>
        <v>1</v>
      </c>
    </row>
    <row r="847" spans="1:14" s="5" customFormat="1" ht="75">
      <c r="A847" s="6">
        <v>846</v>
      </c>
      <c r="B847" s="7" t="s">
        <v>11</v>
      </c>
      <c r="C847" s="7" t="s">
        <v>3698</v>
      </c>
      <c r="D847" s="7" t="s">
        <v>3703</v>
      </c>
      <c r="E847" s="7" t="s">
        <v>3704</v>
      </c>
      <c r="F847" s="6" t="s">
        <v>3705</v>
      </c>
      <c r="G847" s="7" t="s">
        <v>3706</v>
      </c>
      <c r="H847" s="7">
        <v>1.7370000000000001</v>
      </c>
      <c r="I847" s="7" t="s">
        <v>1909</v>
      </c>
      <c r="J847" s="7" t="s">
        <v>45</v>
      </c>
      <c r="K847" s="5">
        <v>9</v>
      </c>
      <c r="L847" s="5" t="b">
        <f t="shared" si="39"/>
        <v>0</v>
      </c>
      <c r="M847" s="5" t="b">
        <f t="shared" si="40"/>
        <v>0</v>
      </c>
      <c r="N847" s="5">
        <f t="shared" si="41"/>
        <v>1</v>
      </c>
    </row>
    <row r="848" spans="1:14" s="5" customFormat="1" ht="60">
      <c r="A848" s="6">
        <v>847</v>
      </c>
      <c r="B848" s="7" t="s">
        <v>11</v>
      </c>
      <c r="C848" s="7" t="s">
        <v>3707</v>
      </c>
      <c r="D848" s="7" t="s">
        <v>3708</v>
      </c>
      <c r="E848" s="7" t="s">
        <v>3709</v>
      </c>
      <c r="F848" s="6" t="s">
        <v>3710</v>
      </c>
      <c r="G848" s="7"/>
      <c r="H848" s="7">
        <v>3.702</v>
      </c>
      <c r="I848" s="7" t="s">
        <v>69</v>
      </c>
      <c r="J848" s="7" t="s">
        <v>45</v>
      </c>
      <c r="L848" s="5" t="b">
        <f t="shared" si="39"/>
        <v>0</v>
      </c>
      <c r="M848" s="5" t="b">
        <f t="shared" si="40"/>
        <v>0</v>
      </c>
      <c r="N848" s="5" t="b">
        <f t="shared" si="41"/>
        <v>0</v>
      </c>
    </row>
    <row r="849" spans="1:14" s="5" customFormat="1" ht="73.5">
      <c r="A849" s="6">
        <v>848</v>
      </c>
      <c r="B849" s="7" t="s">
        <v>11</v>
      </c>
      <c r="C849" s="7" t="s">
        <v>3707</v>
      </c>
      <c r="D849" s="7" t="s">
        <v>3711</v>
      </c>
      <c r="E849" s="7" t="s">
        <v>3712</v>
      </c>
      <c r="F849" s="6" t="s">
        <v>3713</v>
      </c>
      <c r="G849" s="7"/>
      <c r="H849" s="7">
        <v>3.4870000000000001</v>
      </c>
      <c r="I849" s="7" t="s">
        <v>3714</v>
      </c>
      <c r="J849" s="7" t="s">
        <v>45</v>
      </c>
      <c r="L849" s="5" t="b">
        <f t="shared" si="39"/>
        <v>0</v>
      </c>
      <c r="M849" s="5" t="b">
        <f t="shared" si="40"/>
        <v>0</v>
      </c>
      <c r="N849" s="5" t="b">
        <f t="shared" si="41"/>
        <v>0</v>
      </c>
    </row>
    <row r="850" spans="1:14" s="5" customFormat="1" ht="120">
      <c r="A850" s="6">
        <v>849</v>
      </c>
      <c r="B850" s="7" t="s">
        <v>11</v>
      </c>
      <c r="C850" s="7" t="s">
        <v>3707</v>
      </c>
      <c r="D850" s="7" t="s">
        <v>3715</v>
      </c>
      <c r="E850" s="7" t="s">
        <v>3716</v>
      </c>
      <c r="F850" s="6" t="s">
        <v>3717</v>
      </c>
      <c r="G850" s="7"/>
      <c r="H850" s="7">
        <v>3.246</v>
      </c>
      <c r="I850" s="7" t="s">
        <v>3718</v>
      </c>
      <c r="J850" s="7" t="s">
        <v>45</v>
      </c>
      <c r="L850" s="5" t="b">
        <f t="shared" si="39"/>
        <v>0</v>
      </c>
      <c r="M850" s="5" t="b">
        <f t="shared" si="40"/>
        <v>0</v>
      </c>
      <c r="N850" s="5" t="b">
        <f t="shared" si="41"/>
        <v>0</v>
      </c>
    </row>
    <row r="851" spans="1:14" s="5" customFormat="1" ht="63.75">
      <c r="A851" s="6">
        <v>850</v>
      </c>
      <c r="B851" s="7" t="s">
        <v>3608</v>
      </c>
      <c r="C851" s="7" t="s">
        <v>3719</v>
      </c>
      <c r="D851" s="7" t="s">
        <v>3720</v>
      </c>
      <c r="E851" s="7" t="s">
        <v>3721</v>
      </c>
      <c r="F851" s="6" t="s">
        <v>3722</v>
      </c>
      <c r="G851" s="7" t="s">
        <v>3723</v>
      </c>
      <c r="H851" s="7">
        <v>3.702</v>
      </c>
      <c r="I851" s="7" t="s">
        <v>69</v>
      </c>
      <c r="J851" s="7" t="s">
        <v>45</v>
      </c>
      <c r="L851" s="5" t="b">
        <f t="shared" si="39"/>
        <v>0</v>
      </c>
      <c r="M851" s="5" t="b">
        <f t="shared" si="40"/>
        <v>0</v>
      </c>
      <c r="N851" s="5" t="b">
        <f t="shared" si="41"/>
        <v>0</v>
      </c>
    </row>
    <row r="852" spans="1:14" s="5" customFormat="1" ht="63.75">
      <c r="A852" s="6">
        <v>851</v>
      </c>
      <c r="B852" s="7" t="s">
        <v>11</v>
      </c>
      <c r="C852" s="7" t="s">
        <v>3724</v>
      </c>
      <c r="D852" s="7" t="s">
        <v>3725</v>
      </c>
      <c r="E852" s="7" t="s">
        <v>3726</v>
      </c>
      <c r="F852" s="6" t="s">
        <v>3727</v>
      </c>
      <c r="G852" s="7"/>
      <c r="H852" s="7">
        <v>5.5970000000000004</v>
      </c>
      <c r="I852" s="7" t="s">
        <v>172</v>
      </c>
      <c r="J852" s="7" t="s">
        <v>45</v>
      </c>
      <c r="L852" s="5" t="b">
        <f t="shared" si="39"/>
        <v>0</v>
      </c>
      <c r="M852" s="5">
        <f t="shared" si="40"/>
        <v>1</v>
      </c>
      <c r="N852" s="5" t="b">
        <f t="shared" si="41"/>
        <v>0</v>
      </c>
    </row>
    <row r="853" spans="1:14" s="5" customFormat="1" ht="63.75">
      <c r="A853" s="6">
        <v>852</v>
      </c>
      <c r="B853" s="7" t="s">
        <v>11</v>
      </c>
      <c r="C853" s="7" t="s">
        <v>3724</v>
      </c>
      <c r="D853" s="7" t="s">
        <v>3728</v>
      </c>
      <c r="E853" s="7" t="s">
        <v>3729</v>
      </c>
      <c r="F853" s="6" t="s">
        <v>3730</v>
      </c>
      <c r="G853" s="7"/>
      <c r="H853" s="7">
        <v>3.702</v>
      </c>
      <c r="I853" s="7" t="s">
        <v>69</v>
      </c>
      <c r="J853" s="7" t="s">
        <v>45</v>
      </c>
      <c r="L853" s="5" t="b">
        <f t="shared" si="39"/>
        <v>0</v>
      </c>
      <c r="M853" s="5" t="b">
        <f t="shared" si="40"/>
        <v>0</v>
      </c>
      <c r="N853" s="5" t="b">
        <f t="shared" si="41"/>
        <v>0</v>
      </c>
    </row>
    <row r="854" spans="1:14" s="5" customFormat="1" ht="75">
      <c r="A854" s="6">
        <v>853</v>
      </c>
      <c r="B854" s="7" t="s">
        <v>11</v>
      </c>
      <c r="C854" s="7" t="s">
        <v>3724</v>
      </c>
      <c r="D854" s="7" t="s">
        <v>3731</v>
      </c>
      <c r="E854" s="7" t="s">
        <v>3732</v>
      </c>
      <c r="F854" s="6" t="s">
        <v>3733</v>
      </c>
      <c r="G854" s="7"/>
      <c r="H854" s="7">
        <v>3.145</v>
      </c>
      <c r="I854" s="7" t="s">
        <v>3734</v>
      </c>
      <c r="J854" s="7" t="s">
        <v>45</v>
      </c>
      <c r="L854" s="5" t="b">
        <f t="shared" si="39"/>
        <v>0</v>
      </c>
      <c r="M854" s="5" t="b">
        <f t="shared" si="40"/>
        <v>0</v>
      </c>
      <c r="N854" s="5" t="b">
        <f t="shared" si="41"/>
        <v>0</v>
      </c>
    </row>
    <row r="855" spans="1:14" s="5" customFormat="1" ht="76.5">
      <c r="A855" s="6">
        <v>854</v>
      </c>
      <c r="B855" s="7" t="s">
        <v>11</v>
      </c>
      <c r="C855" s="7" t="s">
        <v>3724</v>
      </c>
      <c r="D855" s="7" t="s">
        <v>3735</v>
      </c>
      <c r="E855" s="7" t="s">
        <v>3736</v>
      </c>
      <c r="F855" s="6" t="s">
        <v>3737</v>
      </c>
      <c r="G855" s="7"/>
      <c r="H855" s="7">
        <v>3.105</v>
      </c>
      <c r="I855" s="7" t="s">
        <v>3738</v>
      </c>
      <c r="J855" s="7" t="s">
        <v>45</v>
      </c>
      <c r="L855" s="5" t="b">
        <f t="shared" si="39"/>
        <v>0</v>
      </c>
      <c r="M855" s="5" t="b">
        <f t="shared" si="40"/>
        <v>0</v>
      </c>
      <c r="N855" s="5" t="b">
        <f t="shared" si="41"/>
        <v>0</v>
      </c>
    </row>
    <row r="856" spans="1:14" s="5" customFormat="1" ht="76.5">
      <c r="A856" s="6">
        <v>855</v>
      </c>
      <c r="B856" s="7" t="s">
        <v>11</v>
      </c>
      <c r="C856" s="7" t="s">
        <v>3724</v>
      </c>
      <c r="D856" s="7" t="s">
        <v>3739</v>
      </c>
      <c r="E856" s="7" t="s">
        <v>3740</v>
      </c>
      <c r="F856" s="6" t="s">
        <v>3741</v>
      </c>
      <c r="G856" s="7"/>
      <c r="H856" s="7">
        <v>1.635</v>
      </c>
      <c r="I856" s="7" t="s">
        <v>3634</v>
      </c>
      <c r="J856" s="7" t="s">
        <v>45</v>
      </c>
      <c r="L856" s="5" t="b">
        <f t="shared" si="39"/>
        <v>0</v>
      </c>
      <c r="M856" s="5" t="b">
        <f t="shared" si="40"/>
        <v>0</v>
      </c>
      <c r="N856" s="5">
        <f t="shared" si="41"/>
        <v>1</v>
      </c>
    </row>
    <row r="857" spans="1:14" s="5" customFormat="1" ht="90">
      <c r="A857" s="6">
        <v>856</v>
      </c>
      <c r="B857" s="7" t="s">
        <v>11</v>
      </c>
      <c r="C857" s="7" t="s">
        <v>3724</v>
      </c>
      <c r="D857" s="7" t="s">
        <v>3742</v>
      </c>
      <c r="E857" s="7" t="s">
        <v>3743</v>
      </c>
      <c r="F857" s="6" t="s">
        <v>3744</v>
      </c>
      <c r="G857" s="7"/>
      <c r="H857" s="7">
        <v>1.0089999999999999</v>
      </c>
      <c r="I857" s="7" t="s">
        <v>3745</v>
      </c>
      <c r="J857" s="7" t="s">
        <v>45</v>
      </c>
      <c r="L857" s="5" t="b">
        <f t="shared" si="39"/>
        <v>0</v>
      </c>
      <c r="M857" s="5" t="b">
        <f t="shared" si="40"/>
        <v>0</v>
      </c>
      <c r="N857" s="5">
        <f t="shared" si="41"/>
        <v>1</v>
      </c>
    </row>
    <row r="858" spans="1:14" s="5" customFormat="1" ht="63.75">
      <c r="A858" s="6">
        <v>857</v>
      </c>
      <c r="B858" s="7" t="s">
        <v>3608</v>
      </c>
      <c r="C858" s="7" t="s">
        <v>3746</v>
      </c>
      <c r="D858" s="7" t="s">
        <v>3747</v>
      </c>
      <c r="E858" s="7" t="s">
        <v>3748</v>
      </c>
      <c r="F858" s="6" t="s">
        <v>3749</v>
      </c>
      <c r="G858" s="7" t="s">
        <v>3750</v>
      </c>
      <c r="H858" s="7">
        <v>3.528</v>
      </c>
      <c r="I858" s="7" t="s">
        <v>1642</v>
      </c>
      <c r="J858" s="7" t="s">
        <v>45</v>
      </c>
      <c r="L858" s="5" t="b">
        <f t="shared" si="39"/>
        <v>0</v>
      </c>
      <c r="M858" s="5" t="b">
        <f t="shared" si="40"/>
        <v>0</v>
      </c>
      <c r="N858" s="5" t="b">
        <f t="shared" si="41"/>
        <v>0</v>
      </c>
    </row>
    <row r="859" spans="1:14" s="5" customFormat="1" ht="45">
      <c r="A859" s="6">
        <v>858</v>
      </c>
      <c r="B859" s="7" t="s">
        <v>11</v>
      </c>
      <c r="C859" s="7" t="s">
        <v>3724</v>
      </c>
      <c r="D859" s="7" t="s">
        <v>3751</v>
      </c>
      <c r="E859" s="7" t="s">
        <v>2705</v>
      </c>
      <c r="F859" s="6" t="s">
        <v>3752</v>
      </c>
      <c r="G859" s="7" t="s">
        <v>3753</v>
      </c>
      <c r="H859" s="7">
        <v>5.5970000000000004</v>
      </c>
      <c r="I859" s="7" t="s">
        <v>172</v>
      </c>
      <c r="J859" s="7" t="s">
        <v>45</v>
      </c>
      <c r="K859" s="5">
        <v>9</v>
      </c>
      <c r="L859" s="5" t="b">
        <f t="shared" si="39"/>
        <v>0</v>
      </c>
      <c r="M859" s="5">
        <f t="shared" si="40"/>
        <v>1</v>
      </c>
      <c r="N859" s="5" t="b">
        <f t="shared" si="41"/>
        <v>0</v>
      </c>
    </row>
    <row r="860" spans="1:14" s="5" customFormat="1" ht="89.25">
      <c r="A860" s="6">
        <v>859</v>
      </c>
      <c r="B860" s="7" t="s">
        <v>11</v>
      </c>
      <c r="C860" s="7" t="s">
        <v>3754</v>
      </c>
      <c r="D860" s="7" t="s">
        <v>3755</v>
      </c>
      <c r="E860" s="7" t="s">
        <v>3756</v>
      </c>
      <c r="F860" s="6" t="s">
        <v>3757</v>
      </c>
      <c r="G860" s="7"/>
      <c r="H860" s="7">
        <v>2.92</v>
      </c>
      <c r="I860" s="7" t="s">
        <v>1189</v>
      </c>
      <c r="J860" s="7" t="s">
        <v>45</v>
      </c>
      <c r="L860" s="5" t="b">
        <f t="shared" si="39"/>
        <v>0</v>
      </c>
      <c r="M860" s="5" t="b">
        <f t="shared" si="40"/>
        <v>0</v>
      </c>
      <c r="N860" s="5" t="b">
        <f t="shared" si="41"/>
        <v>0</v>
      </c>
    </row>
    <row r="861" spans="1:14" s="5" customFormat="1" ht="68.25">
      <c r="A861" s="6">
        <v>860</v>
      </c>
      <c r="B861" s="7" t="s">
        <v>11</v>
      </c>
      <c r="C861" s="7" t="s">
        <v>3758</v>
      </c>
      <c r="D861" s="7" t="s">
        <v>3759</v>
      </c>
      <c r="E861" s="7" t="s">
        <v>3760</v>
      </c>
      <c r="F861" s="6" t="s">
        <v>3761</v>
      </c>
      <c r="G861" s="7"/>
      <c r="H861" s="7">
        <v>1.4950000000000001</v>
      </c>
      <c r="I861" s="7" t="s">
        <v>3762</v>
      </c>
      <c r="J861" s="7" t="s">
        <v>45</v>
      </c>
      <c r="K861" s="9"/>
      <c r="L861" s="5" t="b">
        <f t="shared" si="39"/>
        <v>0</v>
      </c>
      <c r="M861" s="5" t="b">
        <f t="shared" si="40"/>
        <v>0</v>
      </c>
      <c r="N861" s="5">
        <f t="shared" si="41"/>
        <v>1</v>
      </c>
    </row>
    <row r="862" spans="1:14" s="5" customFormat="1" ht="78.75">
      <c r="A862" s="6">
        <v>861</v>
      </c>
      <c r="B862" s="7" t="s">
        <v>11</v>
      </c>
      <c r="C862" s="7" t="s">
        <v>3763</v>
      </c>
      <c r="D862" s="7" t="s">
        <v>3764</v>
      </c>
      <c r="E862" s="7" t="s">
        <v>3765</v>
      </c>
      <c r="F862" s="6" t="s">
        <v>3766</v>
      </c>
      <c r="G862" s="7"/>
      <c r="H862" s="7">
        <v>4.5730000000000004</v>
      </c>
      <c r="I862" s="7" t="s">
        <v>1412</v>
      </c>
      <c r="J862" s="7" t="s">
        <v>45</v>
      </c>
      <c r="L862" s="5" t="b">
        <f t="shared" si="39"/>
        <v>0</v>
      </c>
      <c r="M862" s="5" t="b">
        <f t="shared" si="40"/>
        <v>0</v>
      </c>
      <c r="N862" s="5" t="b">
        <f t="shared" si="41"/>
        <v>0</v>
      </c>
    </row>
    <row r="863" spans="1:14" s="5" customFormat="1" ht="76.5">
      <c r="A863" s="6">
        <v>862</v>
      </c>
      <c r="B863" s="7" t="s">
        <v>11</v>
      </c>
      <c r="C863" s="7" t="s">
        <v>3763</v>
      </c>
      <c r="D863" s="7" t="s">
        <v>3767</v>
      </c>
      <c r="E863" s="7" t="s">
        <v>3768</v>
      </c>
      <c r="F863" s="6" t="s">
        <v>3769</v>
      </c>
      <c r="G863" s="7"/>
      <c r="H863" s="7">
        <v>1.978</v>
      </c>
      <c r="I863" s="7" t="s">
        <v>1512</v>
      </c>
      <c r="J863" s="7" t="s">
        <v>45</v>
      </c>
      <c r="L863" s="5" t="b">
        <f t="shared" si="39"/>
        <v>0</v>
      </c>
      <c r="M863" s="5" t="b">
        <f t="shared" si="40"/>
        <v>0</v>
      </c>
      <c r="N863" s="5">
        <f t="shared" si="41"/>
        <v>1</v>
      </c>
    </row>
    <row r="864" spans="1:14" s="5" customFormat="1" ht="75">
      <c r="A864" s="6">
        <v>863</v>
      </c>
      <c r="B864" s="7" t="s">
        <v>11</v>
      </c>
      <c r="C864" s="7" t="s">
        <v>3763</v>
      </c>
      <c r="D864" s="7" t="s">
        <v>3770</v>
      </c>
      <c r="E864" s="7" t="s">
        <v>1465</v>
      </c>
      <c r="F864" s="6" t="s">
        <v>3771</v>
      </c>
      <c r="G864" s="7" t="s">
        <v>3772</v>
      </c>
      <c r="H864" s="7">
        <v>4.5730000000000004</v>
      </c>
      <c r="I864" s="7" t="s">
        <v>1412</v>
      </c>
      <c r="J864" s="7" t="s">
        <v>45</v>
      </c>
      <c r="K864" s="5">
        <v>9</v>
      </c>
      <c r="L864" s="5" t="b">
        <f t="shared" si="39"/>
        <v>0</v>
      </c>
      <c r="M864" s="5" t="b">
        <f t="shared" si="40"/>
        <v>0</v>
      </c>
      <c r="N864" s="5" t="b">
        <f t="shared" si="41"/>
        <v>0</v>
      </c>
    </row>
    <row r="865" spans="1:14" s="5" customFormat="1" ht="75">
      <c r="A865" s="6">
        <v>864</v>
      </c>
      <c r="B865" s="7" t="s">
        <v>11</v>
      </c>
      <c r="C865" s="7" t="s">
        <v>3773</v>
      </c>
      <c r="D865" s="7" t="s">
        <v>3774</v>
      </c>
      <c r="E865" s="7" t="s">
        <v>3775</v>
      </c>
      <c r="F865" s="6" t="s">
        <v>3776</v>
      </c>
      <c r="G865" s="7"/>
      <c r="H865" s="7">
        <v>4.9530000000000003</v>
      </c>
      <c r="I865" s="7" t="s">
        <v>3640</v>
      </c>
      <c r="J865" s="7" t="s">
        <v>45</v>
      </c>
      <c r="L865" s="5" t="b">
        <f t="shared" si="39"/>
        <v>0</v>
      </c>
      <c r="M865" s="5" t="b">
        <f t="shared" si="40"/>
        <v>0</v>
      </c>
      <c r="N865" s="5" t="b">
        <f t="shared" si="41"/>
        <v>0</v>
      </c>
    </row>
    <row r="866" spans="1:14" s="5" customFormat="1" ht="76.5">
      <c r="A866" s="6">
        <v>865</v>
      </c>
      <c r="B866" s="7" t="s">
        <v>11</v>
      </c>
      <c r="C866" s="7" t="s">
        <v>3773</v>
      </c>
      <c r="D866" s="7" t="s">
        <v>3777</v>
      </c>
      <c r="E866" s="7" t="s">
        <v>3778</v>
      </c>
      <c r="F866" s="6" t="s">
        <v>3779</v>
      </c>
      <c r="G866" s="7"/>
      <c r="H866" s="7">
        <v>4.9530000000000003</v>
      </c>
      <c r="I866" s="7" t="s">
        <v>3640</v>
      </c>
      <c r="J866" s="7" t="s">
        <v>45</v>
      </c>
      <c r="L866" s="5" t="b">
        <f t="shared" si="39"/>
        <v>0</v>
      </c>
      <c r="M866" s="5" t="b">
        <f t="shared" si="40"/>
        <v>0</v>
      </c>
      <c r="N866" s="5" t="b">
        <f t="shared" si="41"/>
        <v>0</v>
      </c>
    </row>
    <row r="867" spans="1:14" s="5" customFormat="1" ht="90">
      <c r="A867" s="6">
        <v>866</v>
      </c>
      <c r="B867" s="7" t="s">
        <v>11</v>
      </c>
      <c r="C867" s="7" t="s">
        <v>3773</v>
      </c>
      <c r="D867" s="7" t="s">
        <v>3780</v>
      </c>
      <c r="E867" s="7" t="s">
        <v>3781</v>
      </c>
      <c r="F867" s="6" t="s">
        <v>3782</v>
      </c>
      <c r="G867" s="7"/>
      <c r="H867" s="7">
        <v>3.145</v>
      </c>
      <c r="I867" s="7" t="s">
        <v>3734</v>
      </c>
      <c r="J867" s="7" t="s">
        <v>45</v>
      </c>
      <c r="L867" s="5" t="b">
        <f t="shared" si="39"/>
        <v>0</v>
      </c>
      <c r="M867" s="5" t="b">
        <f t="shared" si="40"/>
        <v>0</v>
      </c>
      <c r="N867" s="5" t="b">
        <f t="shared" si="41"/>
        <v>0</v>
      </c>
    </row>
    <row r="868" spans="1:14" s="5" customFormat="1" ht="63.75">
      <c r="A868" s="6">
        <v>867</v>
      </c>
      <c r="B868" s="7" t="s">
        <v>11</v>
      </c>
      <c r="C868" s="7" t="s">
        <v>3773</v>
      </c>
      <c r="D868" s="7" t="s">
        <v>3783</v>
      </c>
      <c r="E868" s="7" t="s">
        <v>3784</v>
      </c>
      <c r="F868" s="6" t="s">
        <v>3785</v>
      </c>
      <c r="G868" s="7"/>
      <c r="H868" s="7">
        <v>3.105</v>
      </c>
      <c r="I868" s="7" t="s">
        <v>3738</v>
      </c>
      <c r="J868" s="7" t="s">
        <v>45</v>
      </c>
      <c r="L868" s="5" t="b">
        <f t="shared" si="39"/>
        <v>0</v>
      </c>
      <c r="M868" s="5" t="b">
        <f t="shared" si="40"/>
        <v>0</v>
      </c>
      <c r="N868" s="5" t="b">
        <f t="shared" si="41"/>
        <v>0</v>
      </c>
    </row>
    <row r="869" spans="1:14" s="5" customFormat="1" ht="75">
      <c r="A869" s="6">
        <v>868</v>
      </c>
      <c r="B869" s="7" t="s">
        <v>11</v>
      </c>
      <c r="C869" s="7" t="s">
        <v>3786</v>
      </c>
      <c r="D869" s="7" t="s">
        <v>3787</v>
      </c>
      <c r="E869" s="7" t="s">
        <v>3788</v>
      </c>
      <c r="F869" s="6" t="s">
        <v>3789</v>
      </c>
      <c r="G869" s="7"/>
      <c r="H869" s="7">
        <v>2.996</v>
      </c>
      <c r="I869" s="7" t="s">
        <v>2627</v>
      </c>
      <c r="J869" s="7" t="s">
        <v>45</v>
      </c>
      <c r="L869" s="5" t="b">
        <f t="shared" si="39"/>
        <v>0</v>
      </c>
      <c r="M869" s="5" t="b">
        <f t="shared" si="40"/>
        <v>0</v>
      </c>
      <c r="N869" s="5" t="b">
        <f t="shared" si="41"/>
        <v>0</v>
      </c>
    </row>
    <row r="870" spans="1:14" s="5" customFormat="1" ht="90">
      <c r="A870" s="6">
        <v>869</v>
      </c>
      <c r="B870" s="7" t="s">
        <v>11</v>
      </c>
      <c r="C870" s="7" t="s">
        <v>3786</v>
      </c>
      <c r="D870" s="7" t="s">
        <v>3790</v>
      </c>
      <c r="E870" s="7" t="s">
        <v>3791</v>
      </c>
      <c r="F870" s="6" t="s">
        <v>3792</v>
      </c>
      <c r="G870" s="7"/>
      <c r="H870" s="7">
        <v>1.5089999999999999</v>
      </c>
      <c r="I870" s="7" t="s">
        <v>3793</v>
      </c>
      <c r="J870" s="7" t="s">
        <v>45</v>
      </c>
      <c r="L870" s="5" t="b">
        <f t="shared" si="39"/>
        <v>0</v>
      </c>
      <c r="M870" s="5" t="b">
        <f t="shared" si="40"/>
        <v>0</v>
      </c>
      <c r="N870" s="5">
        <f t="shared" si="41"/>
        <v>1</v>
      </c>
    </row>
    <row r="871" spans="1:14" s="5" customFormat="1" ht="53.25">
      <c r="A871" s="6">
        <v>870</v>
      </c>
      <c r="B871" s="7" t="s">
        <v>11</v>
      </c>
      <c r="C871" s="7" t="s">
        <v>3794</v>
      </c>
      <c r="D871" s="7" t="s">
        <v>3795</v>
      </c>
      <c r="E871" s="7" t="s">
        <v>3796</v>
      </c>
      <c r="F871" s="6" t="s">
        <v>3797</v>
      </c>
      <c r="G871" s="7"/>
      <c r="H871" s="7">
        <v>6.2789999999999999</v>
      </c>
      <c r="I871" s="7" t="s">
        <v>3798</v>
      </c>
      <c r="J871" s="7" t="s">
        <v>45</v>
      </c>
      <c r="L871" s="5" t="b">
        <f t="shared" si="39"/>
        <v>0</v>
      </c>
      <c r="M871" s="5">
        <f t="shared" si="40"/>
        <v>1</v>
      </c>
      <c r="N871" s="5" t="b">
        <f t="shared" si="41"/>
        <v>0</v>
      </c>
    </row>
    <row r="872" spans="1:14" s="5" customFormat="1" ht="75">
      <c r="A872" s="6">
        <v>871</v>
      </c>
      <c r="B872" s="7" t="s">
        <v>11</v>
      </c>
      <c r="C872" s="7" t="s">
        <v>3794</v>
      </c>
      <c r="D872" s="7" t="s">
        <v>3799</v>
      </c>
      <c r="E872" s="7" t="s">
        <v>3800</v>
      </c>
      <c r="F872" s="6" t="s">
        <v>3801</v>
      </c>
      <c r="G872" s="7"/>
      <c r="H872" s="7">
        <v>5.2770000000000001</v>
      </c>
      <c r="I872" s="7" t="s">
        <v>1313</v>
      </c>
      <c r="J872" s="7" t="s">
        <v>45</v>
      </c>
      <c r="L872" s="5" t="b">
        <f t="shared" si="39"/>
        <v>0</v>
      </c>
      <c r="M872" s="5">
        <f t="shared" si="40"/>
        <v>1</v>
      </c>
      <c r="N872" s="5" t="b">
        <f t="shared" si="41"/>
        <v>0</v>
      </c>
    </row>
    <row r="873" spans="1:14" s="5" customFormat="1" ht="68.25">
      <c r="A873" s="6">
        <v>872</v>
      </c>
      <c r="B873" s="7" t="s">
        <v>11</v>
      </c>
      <c r="C873" s="7" t="s">
        <v>3794</v>
      </c>
      <c r="D873" s="7" t="s">
        <v>3802</v>
      </c>
      <c r="E873" s="7" t="s">
        <v>3803</v>
      </c>
      <c r="F873" s="6" t="s">
        <v>3804</v>
      </c>
      <c r="G873" s="7"/>
      <c r="H873" s="7">
        <v>4.6210000000000004</v>
      </c>
      <c r="I873" s="7" t="s">
        <v>1239</v>
      </c>
      <c r="J873" s="7" t="s">
        <v>45</v>
      </c>
      <c r="L873" s="5" t="b">
        <f t="shared" si="39"/>
        <v>0</v>
      </c>
      <c r="M873" s="5" t="b">
        <f t="shared" si="40"/>
        <v>0</v>
      </c>
      <c r="N873" s="5" t="b">
        <f t="shared" si="41"/>
        <v>0</v>
      </c>
    </row>
    <row r="874" spans="1:14" s="5" customFormat="1" ht="87">
      <c r="A874" s="6">
        <v>873</v>
      </c>
      <c r="B874" s="7" t="s">
        <v>11</v>
      </c>
      <c r="C874" s="7" t="s">
        <v>3794</v>
      </c>
      <c r="D874" s="7" t="s">
        <v>3805</v>
      </c>
      <c r="E874" s="7" t="s">
        <v>3806</v>
      </c>
      <c r="F874" s="6" t="s">
        <v>3807</v>
      </c>
      <c r="G874" s="7"/>
      <c r="H874" s="7">
        <v>2.92</v>
      </c>
      <c r="I874" s="7" t="s">
        <v>1189</v>
      </c>
      <c r="J874" s="7" t="s">
        <v>3808</v>
      </c>
      <c r="L874" s="5" t="b">
        <f t="shared" si="39"/>
        <v>0</v>
      </c>
      <c r="M874" s="5" t="b">
        <f t="shared" si="40"/>
        <v>0</v>
      </c>
      <c r="N874" s="5" t="b">
        <f t="shared" si="41"/>
        <v>0</v>
      </c>
    </row>
    <row r="875" spans="1:14" s="5" customFormat="1" ht="75">
      <c r="A875" s="6">
        <v>874</v>
      </c>
      <c r="B875" s="7" t="s">
        <v>3608</v>
      </c>
      <c r="C875" s="7" t="s">
        <v>3809</v>
      </c>
      <c r="D875" s="7" t="s">
        <v>3810</v>
      </c>
      <c r="E875" s="7" t="s">
        <v>3811</v>
      </c>
      <c r="F875" s="6" t="s">
        <v>3812</v>
      </c>
      <c r="G875" s="7" t="s">
        <v>3813</v>
      </c>
      <c r="H875" s="7">
        <v>6.3259999999999996</v>
      </c>
      <c r="I875" s="7" t="s">
        <v>3814</v>
      </c>
      <c r="J875" s="7" t="s">
        <v>45</v>
      </c>
      <c r="L875" s="5" t="b">
        <f t="shared" si="39"/>
        <v>0</v>
      </c>
      <c r="M875" s="5">
        <f t="shared" si="40"/>
        <v>1</v>
      </c>
      <c r="N875" s="5" t="b">
        <f t="shared" si="41"/>
        <v>0</v>
      </c>
    </row>
    <row r="876" spans="1:14" s="5" customFormat="1" ht="54.75">
      <c r="A876" s="6">
        <v>875</v>
      </c>
      <c r="B876" s="7" t="s">
        <v>11</v>
      </c>
      <c r="C876" s="7" t="s">
        <v>3815</v>
      </c>
      <c r="D876" s="7" t="s">
        <v>3816</v>
      </c>
      <c r="E876" s="7" t="s">
        <v>3817</v>
      </c>
      <c r="F876" s="6" t="s">
        <v>3818</v>
      </c>
      <c r="G876" s="7"/>
      <c r="H876" s="7">
        <v>5.2770000000000001</v>
      </c>
      <c r="I876" s="7" t="s">
        <v>3438</v>
      </c>
      <c r="J876" s="7" t="s">
        <v>45</v>
      </c>
      <c r="L876" s="5" t="b">
        <f t="shared" si="39"/>
        <v>0</v>
      </c>
      <c r="M876" s="5">
        <f t="shared" si="40"/>
        <v>1</v>
      </c>
      <c r="N876" s="5" t="b">
        <f t="shared" si="41"/>
        <v>0</v>
      </c>
    </row>
    <row r="877" spans="1:14" s="5" customFormat="1" ht="60">
      <c r="A877" s="6">
        <v>876</v>
      </c>
      <c r="B877" s="7" t="s">
        <v>3608</v>
      </c>
      <c r="C877" s="7" t="s">
        <v>3819</v>
      </c>
      <c r="D877" s="7" t="s">
        <v>3820</v>
      </c>
      <c r="E877" s="7" t="s">
        <v>3821</v>
      </c>
      <c r="F877" s="6" t="s">
        <v>3822</v>
      </c>
      <c r="G877" s="7" t="s">
        <v>3823</v>
      </c>
      <c r="H877" s="7">
        <v>0.876</v>
      </c>
      <c r="I877" s="7" t="s">
        <v>3824</v>
      </c>
      <c r="J877" s="7" t="s">
        <v>45</v>
      </c>
      <c r="L877" s="5" t="b">
        <f t="shared" si="39"/>
        <v>0</v>
      </c>
      <c r="M877" s="5" t="b">
        <f t="shared" si="40"/>
        <v>0</v>
      </c>
      <c r="N877" s="5">
        <f t="shared" si="41"/>
        <v>1</v>
      </c>
    </row>
    <row r="878" spans="1:14" s="5" customFormat="1" ht="75">
      <c r="A878" s="6">
        <v>877</v>
      </c>
      <c r="B878" s="7" t="s">
        <v>3608</v>
      </c>
      <c r="C878" s="7" t="s">
        <v>3819</v>
      </c>
      <c r="D878" s="7" t="s">
        <v>3825</v>
      </c>
      <c r="E878" s="7" t="s">
        <v>3826</v>
      </c>
      <c r="F878" s="6" t="s">
        <v>3827</v>
      </c>
      <c r="G878" s="7" t="s">
        <v>3823</v>
      </c>
      <c r="H878" s="7">
        <v>1.798</v>
      </c>
      <c r="I878" s="7" t="s">
        <v>3828</v>
      </c>
      <c r="J878" s="7" t="s">
        <v>45</v>
      </c>
      <c r="L878" s="5" t="b">
        <f t="shared" si="39"/>
        <v>0</v>
      </c>
      <c r="M878" s="5" t="b">
        <f t="shared" si="40"/>
        <v>0</v>
      </c>
      <c r="N878" s="5">
        <f t="shared" si="41"/>
        <v>1</v>
      </c>
    </row>
    <row r="879" spans="1:14" s="5" customFormat="1" ht="127.5">
      <c r="A879" s="6">
        <v>878</v>
      </c>
      <c r="B879" s="7" t="s">
        <v>11</v>
      </c>
      <c r="C879" s="7" t="s">
        <v>3829</v>
      </c>
      <c r="D879" s="7" t="s">
        <v>3830</v>
      </c>
      <c r="E879" s="7" t="s">
        <v>3831</v>
      </c>
      <c r="F879" s="6" t="s">
        <v>3832</v>
      </c>
      <c r="G879" s="7"/>
      <c r="H879" s="7">
        <v>3.702</v>
      </c>
      <c r="I879" s="7" t="s">
        <v>69</v>
      </c>
      <c r="J879" s="7" t="s">
        <v>45</v>
      </c>
      <c r="L879" s="5" t="b">
        <f t="shared" si="39"/>
        <v>0</v>
      </c>
      <c r="M879" s="5" t="b">
        <f t="shared" si="40"/>
        <v>0</v>
      </c>
      <c r="N879" s="5" t="b">
        <f t="shared" si="41"/>
        <v>0</v>
      </c>
    </row>
    <row r="880" spans="1:14" s="5" customFormat="1" ht="90">
      <c r="A880" s="6">
        <v>879</v>
      </c>
      <c r="B880" s="7" t="s">
        <v>11</v>
      </c>
      <c r="C880" s="7" t="s">
        <v>3829</v>
      </c>
      <c r="D880" s="7" t="s">
        <v>3833</v>
      </c>
      <c r="E880" s="7" t="s">
        <v>3834</v>
      </c>
      <c r="F880" s="6" t="s">
        <v>3835</v>
      </c>
      <c r="G880" s="7"/>
      <c r="H880" s="7">
        <v>3.105</v>
      </c>
      <c r="I880" s="7" t="s">
        <v>3738</v>
      </c>
      <c r="J880" s="7" t="s">
        <v>45</v>
      </c>
      <c r="L880" s="5" t="b">
        <f t="shared" si="39"/>
        <v>0</v>
      </c>
      <c r="M880" s="5" t="b">
        <f t="shared" si="40"/>
        <v>0</v>
      </c>
      <c r="N880" s="5" t="b">
        <f t="shared" si="41"/>
        <v>0</v>
      </c>
    </row>
    <row r="881" spans="1:14" s="5" customFormat="1" ht="90">
      <c r="A881" s="6">
        <v>880</v>
      </c>
      <c r="B881" s="7" t="s">
        <v>11</v>
      </c>
      <c r="C881" s="7" t="s">
        <v>3829</v>
      </c>
      <c r="D881" s="7" t="s">
        <v>3836</v>
      </c>
      <c r="E881" s="7" t="s">
        <v>3837</v>
      </c>
      <c r="F881" s="6" t="s">
        <v>3838</v>
      </c>
      <c r="G881" s="7"/>
      <c r="H881" s="7">
        <v>1.994</v>
      </c>
      <c r="I881" s="7" t="s">
        <v>142</v>
      </c>
      <c r="J881" s="7" t="s">
        <v>45</v>
      </c>
      <c r="L881" s="5" t="b">
        <f t="shared" si="39"/>
        <v>0</v>
      </c>
      <c r="M881" s="5" t="b">
        <f t="shared" si="40"/>
        <v>0</v>
      </c>
      <c r="N881" s="5">
        <f t="shared" si="41"/>
        <v>1</v>
      </c>
    </row>
    <row r="882" spans="1:14" s="5" customFormat="1" ht="63.75">
      <c r="A882" s="6">
        <v>881</v>
      </c>
      <c r="B882" s="7" t="s">
        <v>11</v>
      </c>
      <c r="C882" s="7" t="s">
        <v>3829</v>
      </c>
      <c r="D882" s="7" t="s">
        <v>3839</v>
      </c>
      <c r="E882" s="7" t="s">
        <v>3840</v>
      </c>
      <c r="F882" s="6" t="s">
        <v>3841</v>
      </c>
      <c r="G882" s="7"/>
      <c r="H882" s="7">
        <v>0.42399999999999999</v>
      </c>
      <c r="I882" s="7" t="s">
        <v>3842</v>
      </c>
      <c r="J882" s="7" t="s">
        <v>45</v>
      </c>
      <c r="L882" s="5" t="b">
        <f t="shared" si="39"/>
        <v>0</v>
      </c>
      <c r="M882" s="5" t="b">
        <f t="shared" si="40"/>
        <v>0</v>
      </c>
      <c r="N882" s="5">
        <f t="shared" si="41"/>
        <v>1</v>
      </c>
    </row>
    <row r="883" spans="1:14" s="5" customFormat="1" ht="75">
      <c r="A883" s="6">
        <v>882</v>
      </c>
      <c r="B883" s="7" t="s">
        <v>3608</v>
      </c>
      <c r="C883" s="7" t="s">
        <v>3829</v>
      </c>
      <c r="D883" s="7" t="s">
        <v>3843</v>
      </c>
      <c r="E883" s="7" t="s">
        <v>3844</v>
      </c>
      <c r="F883" s="6" t="s">
        <v>3845</v>
      </c>
      <c r="G883" s="7" t="s">
        <v>3846</v>
      </c>
      <c r="H883" s="7">
        <v>4.1669999999999998</v>
      </c>
      <c r="I883" s="7" t="s">
        <v>3649</v>
      </c>
      <c r="J883" s="7" t="s">
        <v>45</v>
      </c>
      <c r="L883" s="5" t="b">
        <f t="shared" si="39"/>
        <v>0</v>
      </c>
      <c r="M883" s="5" t="b">
        <f t="shared" si="40"/>
        <v>0</v>
      </c>
      <c r="N883" s="5" t="b">
        <f t="shared" si="41"/>
        <v>0</v>
      </c>
    </row>
    <row r="884" spans="1:14" s="5" customFormat="1" ht="153">
      <c r="A884" s="6">
        <v>883</v>
      </c>
      <c r="B884" s="7" t="s">
        <v>3608</v>
      </c>
      <c r="C884" s="7" t="s">
        <v>3829</v>
      </c>
      <c r="D884" s="7" t="s">
        <v>3847</v>
      </c>
      <c r="E884" s="7" t="s">
        <v>3848</v>
      </c>
      <c r="F884" s="6" t="s">
        <v>3849</v>
      </c>
      <c r="G884" s="7" t="s">
        <v>3850</v>
      </c>
      <c r="H884" s="7">
        <v>5.5970000000000004</v>
      </c>
      <c r="I884" s="7" t="s">
        <v>172</v>
      </c>
      <c r="J884" s="7" t="s">
        <v>45</v>
      </c>
      <c r="L884" s="5" t="b">
        <f t="shared" si="39"/>
        <v>0</v>
      </c>
      <c r="M884" s="5">
        <f t="shared" si="40"/>
        <v>1</v>
      </c>
      <c r="N884" s="5" t="b">
        <f t="shared" si="41"/>
        <v>0</v>
      </c>
    </row>
    <row r="885" spans="1:14" s="9" customFormat="1" ht="120">
      <c r="A885" s="6">
        <v>884</v>
      </c>
      <c r="B885" s="7" t="s">
        <v>11</v>
      </c>
      <c r="C885" s="7" t="s">
        <v>3851</v>
      </c>
      <c r="D885" s="7" t="s">
        <v>3852</v>
      </c>
      <c r="E885" s="7" t="s">
        <v>1524</v>
      </c>
      <c r="F885" s="6" t="s">
        <v>3853</v>
      </c>
      <c r="G885" s="7" t="s">
        <v>3854</v>
      </c>
      <c r="H885" s="7">
        <v>1.978</v>
      </c>
      <c r="I885" s="7" t="s">
        <v>1512</v>
      </c>
      <c r="J885" s="7" t="s">
        <v>45</v>
      </c>
      <c r="K885" s="5">
        <v>9</v>
      </c>
      <c r="L885" s="5" t="b">
        <f t="shared" si="39"/>
        <v>0</v>
      </c>
      <c r="M885" s="5" t="b">
        <f t="shared" si="40"/>
        <v>0</v>
      </c>
      <c r="N885" s="5">
        <f t="shared" si="41"/>
        <v>1</v>
      </c>
    </row>
    <row r="886" spans="1:14" s="5" customFormat="1" ht="76.5">
      <c r="A886" s="6">
        <v>885</v>
      </c>
      <c r="B886" s="7" t="s">
        <v>11</v>
      </c>
      <c r="C886" s="7" t="s">
        <v>3855</v>
      </c>
      <c r="D886" s="7" t="s">
        <v>3856</v>
      </c>
      <c r="E886" s="7" t="s">
        <v>3857</v>
      </c>
      <c r="F886" s="6" t="s">
        <v>3858</v>
      </c>
      <c r="G886" s="7"/>
      <c r="H886" s="7">
        <v>1.649</v>
      </c>
      <c r="I886" s="7" t="s">
        <v>1737</v>
      </c>
      <c r="J886" s="7" t="s">
        <v>45</v>
      </c>
      <c r="L886" s="5" t="b">
        <f t="shared" si="39"/>
        <v>0</v>
      </c>
      <c r="M886" s="5" t="b">
        <f t="shared" si="40"/>
        <v>0</v>
      </c>
      <c r="N886" s="5">
        <f t="shared" si="41"/>
        <v>1</v>
      </c>
    </row>
    <row r="887" spans="1:14" s="5" customFormat="1" ht="75">
      <c r="A887" s="6">
        <v>886</v>
      </c>
      <c r="B887" s="7" t="s">
        <v>11</v>
      </c>
      <c r="C887" s="7" t="s">
        <v>3859</v>
      </c>
      <c r="D887" s="7" t="s">
        <v>3860</v>
      </c>
      <c r="E887" s="7" t="s">
        <v>3861</v>
      </c>
      <c r="F887" s="6" t="s">
        <v>3862</v>
      </c>
      <c r="G887" s="7"/>
      <c r="H887" s="7">
        <v>4.9530000000000003</v>
      </c>
      <c r="I887" s="7" t="s">
        <v>3640</v>
      </c>
      <c r="J887" s="7" t="s">
        <v>45</v>
      </c>
      <c r="L887" s="5" t="b">
        <f t="shared" si="39"/>
        <v>0</v>
      </c>
      <c r="M887" s="5" t="b">
        <f t="shared" si="40"/>
        <v>0</v>
      </c>
      <c r="N887" s="5" t="b">
        <f t="shared" si="41"/>
        <v>0</v>
      </c>
    </row>
    <row r="888" spans="1:14" s="5" customFormat="1" ht="75">
      <c r="A888" s="6">
        <v>887</v>
      </c>
      <c r="B888" s="7" t="s">
        <v>11</v>
      </c>
      <c r="C888" s="7" t="s">
        <v>3859</v>
      </c>
      <c r="D888" s="7" t="s">
        <v>3863</v>
      </c>
      <c r="E888" s="7" t="s">
        <v>3864</v>
      </c>
      <c r="F888" s="6" t="s">
        <v>3865</v>
      </c>
      <c r="G888" s="7"/>
      <c r="H888" s="7">
        <v>3.528</v>
      </c>
      <c r="I888" s="7" t="s">
        <v>1642</v>
      </c>
      <c r="J888" s="7" t="s">
        <v>45</v>
      </c>
      <c r="L888" s="5" t="b">
        <f t="shared" si="39"/>
        <v>0</v>
      </c>
      <c r="M888" s="5" t="b">
        <f t="shared" si="40"/>
        <v>0</v>
      </c>
      <c r="N888" s="5" t="b">
        <f t="shared" si="41"/>
        <v>0</v>
      </c>
    </row>
    <row r="889" spans="1:14" s="5" customFormat="1" ht="63.75">
      <c r="A889" s="6">
        <v>888</v>
      </c>
      <c r="B889" s="7" t="s">
        <v>11</v>
      </c>
      <c r="C889" s="7" t="s">
        <v>3859</v>
      </c>
      <c r="D889" s="7" t="s">
        <v>3866</v>
      </c>
      <c r="E889" s="7" t="s">
        <v>3867</v>
      </c>
      <c r="F889" s="6" t="s">
        <v>3868</v>
      </c>
      <c r="G889" s="7"/>
      <c r="H889" s="7">
        <v>3.528</v>
      </c>
      <c r="I889" s="7" t="s">
        <v>1642</v>
      </c>
      <c r="J889" s="7" t="s">
        <v>45</v>
      </c>
      <c r="L889" s="5" t="b">
        <f t="shared" si="39"/>
        <v>0</v>
      </c>
      <c r="M889" s="5" t="b">
        <f t="shared" si="40"/>
        <v>0</v>
      </c>
      <c r="N889" s="5" t="b">
        <f t="shared" si="41"/>
        <v>0</v>
      </c>
    </row>
    <row r="890" spans="1:14" s="5" customFormat="1" ht="76.5">
      <c r="A890" s="6">
        <v>889</v>
      </c>
      <c r="B890" s="7" t="s">
        <v>11</v>
      </c>
      <c r="C890" s="7" t="s">
        <v>3859</v>
      </c>
      <c r="D890" s="7" t="s">
        <v>3869</v>
      </c>
      <c r="E890" s="7" t="s">
        <v>3870</v>
      </c>
      <c r="F890" s="6" t="s">
        <v>3871</v>
      </c>
      <c r="G890" s="7"/>
      <c r="H890" s="7">
        <v>3.4540000000000002</v>
      </c>
      <c r="I890" s="7" t="s">
        <v>3872</v>
      </c>
      <c r="J890" s="7" t="s">
        <v>45</v>
      </c>
      <c r="L890" s="5" t="b">
        <f t="shared" si="39"/>
        <v>0</v>
      </c>
      <c r="M890" s="5" t="b">
        <f t="shared" si="40"/>
        <v>0</v>
      </c>
      <c r="N890" s="5" t="b">
        <f t="shared" si="41"/>
        <v>0</v>
      </c>
    </row>
    <row r="891" spans="1:14" s="5" customFormat="1" ht="76.5">
      <c r="A891" s="6">
        <v>890</v>
      </c>
      <c r="B891" s="7" t="s">
        <v>3608</v>
      </c>
      <c r="C891" s="7" t="s">
        <v>3873</v>
      </c>
      <c r="D891" s="7" t="s">
        <v>3874</v>
      </c>
      <c r="E891" s="7" t="s">
        <v>3875</v>
      </c>
      <c r="F891" s="6" t="s">
        <v>3876</v>
      </c>
      <c r="G891" s="7" t="s">
        <v>3877</v>
      </c>
      <c r="H891" s="7">
        <v>5.5970000000000004</v>
      </c>
      <c r="I891" s="7" t="s">
        <v>172</v>
      </c>
      <c r="J891" s="7" t="s">
        <v>45</v>
      </c>
      <c r="L891" s="5" t="b">
        <f t="shared" si="39"/>
        <v>0</v>
      </c>
      <c r="M891" s="5">
        <f t="shared" si="40"/>
        <v>1</v>
      </c>
      <c r="N891" s="5" t="b">
        <f t="shared" si="41"/>
        <v>0</v>
      </c>
    </row>
    <row r="892" spans="1:14" s="5" customFormat="1" ht="105">
      <c r="A892" s="6">
        <v>891</v>
      </c>
      <c r="B892" s="7" t="s">
        <v>11</v>
      </c>
      <c r="C892" s="7" t="s">
        <v>3859</v>
      </c>
      <c r="D892" s="7" t="s">
        <v>3878</v>
      </c>
      <c r="E892" s="7" t="s">
        <v>3879</v>
      </c>
      <c r="F892" s="6" t="s">
        <v>3880</v>
      </c>
      <c r="G892" s="7" t="s">
        <v>3881</v>
      </c>
      <c r="H892" s="7">
        <v>4.3600000000000003</v>
      </c>
      <c r="I892" s="7" t="s">
        <v>64</v>
      </c>
      <c r="J892" s="7" t="s">
        <v>45</v>
      </c>
      <c r="K892" s="5">
        <v>9</v>
      </c>
      <c r="L892" s="5" t="b">
        <f t="shared" si="39"/>
        <v>0</v>
      </c>
      <c r="M892" s="5" t="b">
        <f t="shared" si="40"/>
        <v>0</v>
      </c>
      <c r="N892" s="5" t="b">
        <f t="shared" si="41"/>
        <v>0</v>
      </c>
    </row>
    <row r="893" spans="1:14" s="5" customFormat="1" ht="105">
      <c r="A893" s="6">
        <v>892</v>
      </c>
      <c r="B893" s="7" t="s">
        <v>11</v>
      </c>
      <c r="C893" s="7" t="s">
        <v>3859</v>
      </c>
      <c r="D893" s="7" t="s">
        <v>3882</v>
      </c>
      <c r="E893" s="7" t="s">
        <v>2705</v>
      </c>
      <c r="F893" s="6" t="s">
        <v>3883</v>
      </c>
      <c r="G893" s="7" t="s">
        <v>3884</v>
      </c>
      <c r="H893" s="7">
        <v>5.5970000000000004</v>
      </c>
      <c r="I893" s="7" t="s">
        <v>172</v>
      </c>
      <c r="J893" s="7" t="s">
        <v>45</v>
      </c>
      <c r="K893" s="5">
        <v>9</v>
      </c>
      <c r="L893" s="5" t="b">
        <f t="shared" si="39"/>
        <v>0</v>
      </c>
      <c r="M893" s="5">
        <f t="shared" si="40"/>
        <v>1</v>
      </c>
      <c r="N893" s="5" t="b">
        <f t="shared" si="41"/>
        <v>0</v>
      </c>
    </row>
    <row r="894" spans="1:14" s="5" customFormat="1" ht="140.25">
      <c r="A894" s="6">
        <v>893</v>
      </c>
      <c r="B894" s="7" t="s">
        <v>11</v>
      </c>
      <c r="C894" s="7" t="s">
        <v>3885</v>
      </c>
      <c r="D894" s="7" t="s">
        <v>3886</v>
      </c>
      <c r="E894" s="7" t="s">
        <v>3887</v>
      </c>
      <c r="F894" s="6" t="s">
        <v>3888</v>
      </c>
      <c r="G894" s="7"/>
      <c r="H894" s="7">
        <v>6.9630000000000001</v>
      </c>
      <c r="I894" s="7" t="s">
        <v>3889</v>
      </c>
      <c r="J894" s="7" t="s">
        <v>45</v>
      </c>
      <c r="L894" s="5" t="b">
        <f t="shared" si="39"/>
        <v>0</v>
      </c>
      <c r="M894" s="5">
        <f t="shared" si="40"/>
        <v>1</v>
      </c>
      <c r="N894" s="5" t="b">
        <f t="shared" si="41"/>
        <v>0</v>
      </c>
    </row>
    <row r="895" spans="1:14" s="5" customFormat="1" ht="60">
      <c r="A895" s="6">
        <v>894</v>
      </c>
      <c r="B895" s="7" t="s">
        <v>11</v>
      </c>
      <c r="C895" s="7" t="s">
        <v>3890</v>
      </c>
      <c r="D895" s="7" t="s">
        <v>3891</v>
      </c>
      <c r="E895" s="7" t="s">
        <v>3892</v>
      </c>
      <c r="F895" s="6" t="s">
        <v>3893</v>
      </c>
      <c r="G895" s="7"/>
      <c r="H895" s="7">
        <v>2.9089999999999998</v>
      </c>
      <c r="I895" s="7" t="s">
        <v>3894</v>
      </c>
      <c r="J895" s="7" t="s">
        <v>45</v>
      </c>
      <c r="L895" s="5" t="b">
        <f t="shared" si="39"/>
        <v>0</v>
      </c>
      <c r="M895" s="5" t="b">
        <f t="shared" si="40"/>
        <v>0</v>
      </c>
      <c r="N895" s="5" t="b">
        <f t="shared" si="41"/>
        <v>0</v>
      </c>
    </row>
    <row r="896" spans="1:14" s="5" customFormat="1" ht="90">
      <c r="A896" s="6">
        <v>895</v>
      </c>
      <c r="B896" s="7" t="s">
        <v>11</v>
      </c>
      <c r="C896" s="7" t="s">
        <v>3890</v>
      </c>
      <c r="D896" s="7" t="s">
        <v>3895</v>
      </c>
      <c r="E896" s="7" t="s">
        <v>3896</v>
      </c>
      <c r="F896" s="6" t="s">
        <v>3897</v>
      </c>
      <c r="G896" s="7"/>
      <c r="H896" s="7">
        <v>2.78</v>
      </c>
      <c r="I896" s="7" t="s">
        <v>3898</v>
      </c>
      <c r="J896" s="7" t="s">
        <v>45</v>
      </c>
      <c r="L896" s="5" t="b">
        <f t="shared" si="39"/>
        <v>0</v>
      </c>
      <c r="M896" s="5" t="b">
        <f t="shared" si="40"/>
        <v>0</v>
      </c>
      <c r="N896" s="5" t="b">
        <f t="shared" si="41"/>
        <v>0</v>
      </c>
    </row>
    <row r="897" spans="1:14" s="5" customFormat="1" ht="60">
      <c r="A897" s="6">
        <v>896</v>
      </c>
      <c r="B897" s="7" t="s">
        <v>11</v>
      </c>
      <c r="C897" s="7" t="s">
        <v>3899</v>
      </c>
      <c r="D897" s="7" t="s">
        <v>3900</v>
      </c>
      <c r="E897" s="7" t="s">
        <v>3901</v>
      </c>
      <c r="F897" s="6" t="s">
        <v>3902</v>
      </c>
      <c r="G897" s="7"/>
      <c r="H897" s="7">
        <v>1.3540000000000001</v>
      </c>
      <c r="I897" s="7" t="s">
        <v>3903</v>
      </c>
      <c r="J897" s="7" t="s">
        <v>45</v>
      </c>
      <c r="L897" s="5" t="b">
        <f t="shared" si="39"/>
        <v>0</v>
      </c>
      <c r="M897" s="5" t="b">
        <f t="shared" si="40"/>
        <v>0</v>
      </c>
      <c r="N897" s="5">
        <f t="shared" si="41"/>
        <v>1</v>
      </c>
    </row>
    <row r="898" spans="1:14" s="5" customFormat="1" ht="75">
      <c r="A898" s="6">
        <v>897</v>
      </c>
      <c r="B898" s="7" t="s">
        <v>11</v>
      </c>
      <c r="C898" s="7" t="s">
        <v>3904</v>
      </c>
      <c r="D898" s="7" t="s">
        <v>3905</v>
      </c>
      <c r="E898" s="7" t="s">
        <v>3906</v>
      </c>
      <c r="F898" s="6" t="s">
        <v>3907</v>
      </c>
      <c r="G898" s="7"/>
      <c r="H898" s="7">
        <v>4.6680000000000001</v>
      </c>
      <c r="I898" s="7" t="s">
        <v>3908</v>
      </c>
      <c r="J898" s="7" t="s">
        <v>45</v>
      </c>
      <c r="L898" s="5" t="b">
        <f t="shared" si="39"/>
        <v>0</v>
      </c>
      <c r="M898" s="5" t="b">
        <f t="shared" si="40"/>
        <v>0</v>
      </c>
      <c r="N898" s="5" t="b">
        <f t="shared" si="41"/>
        <v>0</v>
      </c>
    </row>
    <row r="899" spans="1:14" s="5" customFormat="1" ht="90">
      <c r="A899" s="6">
        <v>898</v>
      </c>
      <c r="B899" s="7" t="s">
        <v>11</v>
      </c>
      <c r="C899" s="7" t="s">
        <v>3904</v>
      </c>
      <c r="D899" s="7" t="s">
        <v>3909</v>
      </c>
      <c r="E899" s="7" t="s">
        <v>3910</v>
      </c>
      <c r="F899" s="6" t="s">
        <v>3911</v>
      </c>
      <c r="G899" s="7"/>
      <c r="H899" s="7">
        <v>3.9870000000000001</v>
      </c>
      <c r="I899" s="7" t="s">
        <v>1723</v>
      </c>
      <c r="J899" s="7" t="s">
        <v>45</v>
      </c>
      <c r="L899" s="5" t="b">
        <f t="shared" ref="L899:L939" si="42">IF(H899&gt;=10,1)</f>
        <v>0</v>
      </c>
      <c r="M899" s="5" t="b">
        <f t="shared" ref="M899:M939" si="43">IF(H899&gt;=5,1)</f>
        <v>0</v>
      </c>
      <c r="N899" s="5" t="b">
        <f t="shared" ref="N899:N939" si="44">IF(H899&lt;2,1)</f>
        <v>0</v>
      </c>
    </row>
    <row r="900" spans="1:14" s="5" customFormat="1" ht="104.25">
      <c r="A900" s="6">
        <v>899</v>
      </c>
      <c r="B900" s="7" t="s">
        <v>11</v>
      </c>
      <c r="C900" s="7" t="s">
        <v>3904</v>
      </c>
      <c r="D900" s="7" t="s">
        <v>3912</v>
      </c>
      <c r="E900" s="7" t="s">
        <v>3913</v>
      </c>
      <c r="F900" s="6" t="s">
        <v>3914</v>
      </c>
      <c r="G900" s="7"/>
      <c r="H900" s="7">
        <v>3.78</v>
      </c>
      <c r="I900" s="7" t="s">
        <v>3607</v>
      </c>
      <c r="J900" s="7" t="s">
        <v>45</v>
      </c>
      <c r="L900" s="5" t="b">
        <f t="shared" si="42"/>
        <v>0</v>
      </c>
      <c r="M900" s="5" t="b">
        <f t="shared" si="43"/>
        <v>0</v>
      </c>
      <c r="N900" s="5" t="b">
        <f t="shared" si="44"/>
        <v>0</v>
      </c>
    </row>
    <row r="901" spans="1:14" s="5" customFormat="1" ht="105">
      <c r="A901" s="6">
        <v>900</v>
      </c>
      <c r="B901" s="7" t="s">
        <v>11</v>
      </c>
      <c r="C901" s="7" t="s">
        <v>3904</v>
      </c>
      <c r="D901" s="7" t="s">
        <v>3915</v>
      </c>
      <c r="E901" s="7" t="s">
        <v>3916</v>
      </c>
      <c r="F901" s="6" t="s">
        <v>3917</v>
      </c>
      <c r="G901" s="7"/>
      <c r="H901" s="7">
        <v>3.2309999999999999</v>
      </c>
      <c r="I901" s="7" t="s">
        <v>3918</v>
      </c>
      <c r="J901" s="7" t="s">
        <v>45</v>
      </c>
      <c r="L901" s="5" t="b">
        <f t="shared" si="42"/>
        <v>0</v>
      </c>
      <c r="M901" s="5" t="b">
        <f t="shared" si="43"/>
        <v>0</v>
      </c>
      <c r="N901" s="5" t="b">
        <f t="shared" si="44"/>
        <v>0</v>
      </c>
    </row>
    <row r="902" spans="1:14" s="5" customFormat="1" ht="90">
      <c r="A902" s="6">
        <v>901</v>
      </c>
      <c r="B902" s="7" t="s">
        <v>3608</v>
      </c>
      <c r="C902" s="7" t="s">
        <v>3919</v>
      </c>
      <c r="D902" s="7" t="s">
        <v>3920</v>
      </c>
      <c r="E902" s="7" t="s">
        <v>3921</v>
      </c>
      <c r="F902" s="6" t="s">
        <v>3922</v>
      </c>
      <c r="G902" s="7" t="s">
        <v>3923</v>
      </c>
      <c r="H902" s="7">
        <v>2.5329999999999999</v>
      </c>
      <c r="I902" s="7" t="s">
        <v>3924</v>
      </c>
      <c r="J902" s="7" t="s">
        <v>45</v>
      </c>
      <c r="L902" s="5" t="b">
        <f t="shared" si="42"/>
        <v>0</v>
      </c>
      <c r="M902" s="5" t="b">
        <f t="shared" si="43"/>
        <v>0</v>
      </c>
      <c r="N902" s="5" t="b">
        <f t="shared" si="44"/>
        <v>0</v>
      </c>
    </row>
    <row r="903" spans="1:14" s="5" customFormat="1" ht="90">
      <c r="A903" s="6">
        <v>902</v>
      </c>
      <c r="B903" s="7" t="s">
        <v>3608</v>
      </c>
      <c r="C903" s="7" t="s">
        <v>3919</v>
      </c>
      <c r="D903" s="7" t="s">
        <v>3925</v>
      </c>
      <c r="E903" s="7" t="s">
        <v>3926</v>
      </c>
      <c r="F903" s="6" t="s">
        <v>3927</v>
      </c>
      <c r="G903" s="7" t="s">
        <v>3928</v>
      </c>
      <c r="H903" s="7">
        <v>3.78</v>
      </c>
      <c r="I903" s="7" t="s">
        <v>3607</v>
      </c>
      <c r="J903" s="7" t="s">
        <v>45</v>
      </c>
      <c r="L903" s="5" t="b">
        <f t="shared" si="42"/>
        <v>0</v>
      </c>
      <c r="M903" s="5" t="b">
        <f t="shared" si="43"/>
        <v>0</v>
      </c>
      <c r="N903" s="5" t="b">
        <f t="shared" si="44"/>
        <v>0</v>
      </c>
    </row>
    <row r="904" spans="1:14" s="5" customFormat="1" ht="105">
      <c r="A904" s="6">
        <v>903</v>
      </c>
      <c r="B904" s="7" t="s">
        <v>11</v>
      </c>
      <c r="C904" s="7" t="s">
        <v>3904</v>
      </c>
      <c r="D904" s="7" t="s">
        <v>3929</v>
      </c>
      <c r="E904" s="7" t="s">
        <v>3930</v>
      </c>
      <c r="F904" s="6" t="s">
        <v>3931</v>
      </c>
      <c r="G904" s="7" t="s">
        <v>3932</v>
      </c>
      <c r="H904" s="7">
        <v>3.78</v>
      </c>
      <c r="I904" s="7" t="s">
        <v>3607</v>
      </c>
      <c r="J904" s="7" t="s">
        <v>45</v>
      </c>
      <c r="K904" s="5">
        <v>9</v>
      </c>
      <c r="L904" s="5" t="b">
        <f t="shared" si="42"/>
        <v>0</v>
      </c>
      <c r="M904" s="5" t="b">
        <f t="shared" si="43"/>
        <v>0</v>
      </c>
      <c r="N904" s="5" t="b">
        <f t="shared" si="44"/>
        <v>0</v>
      </c>
    </row>
    <row r="905" spans="1:14" s="5" customFormat="1" ht="76.5">
      <c r="A905" s="6">
        <v>904</v>
      </c>
      <c r="B905" s="7" t="s">
        <v>11</v>
      </c>
      <c r="C905" s="7" t="s">
        <v>3933</v>
      </c>
      <c r="D905" s="7" t="s">
        <v>3934</v>
      </c>
      <c r="E905" s="7" t="s">
        <v>3935</v>
      </c>
      <c r="F905" s="6" t="s">
        <v>3936</v>
      </c>
      <c r="G905" s="7"/>
      <c r="H905" s="7">
        <v>6.6429999999999998</v>
      </c>
      <c r="I905" s="7" t="s">
        <v>3937</v>
      </c>
      <c r="J905" s="7" t="s">
        <v>45</v>
      </c>
      <c r="L905" s="5" t="b">
        <f t="shared" si="42"/>
        <v>0</v>
      </c>
      <c r="M905" s="5">
        <f t="shared" si="43"/>
        <v>1</v>
      </c>
      <c r="N905" s="5" t="b">
        <f t="shared" si="44"/>
        <v>0</v>
      </c>
    </row>
    <row r="906" spans="1:14" s="5" customFormat="1" ht="76.5">
      <c r="A906" s="6">
        <v>905</v>
      </c>
      <c r="B906" s="7" t="s">
        <v>11</v>
      </c>
      <c r="C906" s="7" t="s">
        <v>3933</v>
      </c>
      <c r="D906" s="7" t="s">
        <v>3938</v>
      </c>
      <c r="E906" s="7" t="s">
        <v>3939</v>
      </c>
      <c r="F906" s="6" t="s">
        <v>3940</v>
      </c>
      <c r="G906" s="7"/>
      <c r="H906" s="7">
        <v>6.3120000000000003</v>
      </c>
      <c r="I906" s="7" t="s">
        <v>1448</v>
      </c>
      <c r="J906" s="7" t="s">
        <v>45</v>
      </c>
      <c r="L906" s="5" t="b">
        <f t="shared" si="42"/>
        <v>0</v>
      </c>
      <c r="M906" s="5">
        <f t="shared" si="43"/>
        <v>1</v>
      </c>
      <c r="N906" s="5" t="b">
        <f t="shared" si="44"/>
        <v>0</v>
      </c>
    </row>
    <row r="907" spans="1:14" s="5" customFormat="1" ht="91.5">
      <c r="A907" s="6">
        <v>906</v>
      </c>
      <c r="B907" s="7" t="s">
        <v>11</v>
      </c>
      <c r="C907" s="7" t="s">
        <v>3933</v>
      </c>
      <c r="D907" s="7" t="s">
        <v>3941</v>
      </c>
      <c r="E907" s="7" t="s">
        <v>3942</v>
      </c>
      <c r="F907" s="6" t="s">
        <v>3943</v>
      </c>
      <c r="G907" s="7"/>
      <c r="H907" s="7">
        <v>3.9039999999999999</v>
      </c>
      <c r="I907" s="7" t="s">
        <v>1600</v>
      </c>
      <c r="J907" s="7" t="s">
        <v>45</v>
      </c>
      <c r="L907" s="5" t="b">
        <f t="shared" si="42"/>
        <v>0</v>
      </c>
      <c r="M907" s="5" t="b">
        <f t="shared" si="43"/>
        <v>0</v>
      </c>
      <c r="N907" s="5" t="b">
        <f t="shared" si="44"/>
        <v>0</v>
      </c>
    </row>
    <row r="908" spans="1:14" s="5" customFormat="1" ht="75">
      <c r="A908" s="6">
        <v>907</v>
      </c>
      <c r="B908" s="7" t="s">
        <v>3608</v>
      </c>
      <c r="C908" s="7" t="s">
        <v>3944</v>
      </c>
      <c r="D908" s="7" t="s">
        <v>3945</v>
      </c>
      <c r="E908" s="7" t="s">
        <v>3946</v>
      </c>
      <c r="F908" s="6" t="s">
        <v>3947</v>
      </c>
      <c r="G908" s="7" t="s">
        <v>3948</v>
      </c>
      <c r="H908" s="7">
        <v>5.5970000000000004</v>
      </c>
      <c r="I908" s="7" t="s">
        <v>172</v>
      </c>
      <c r="J908" s="7" t="s">
        <v>45</v>
      </c>
      <c r="L908" s="5" t="b">
        <f t="shared" si="42"/>
        <v>0</v>
      </c>
      <c r="M908" s="5">
        <f t="shared" si="43"/>
        <v>1</v>
      </c>
      <c r="N908" s="5" t="b">
        <f t="shared" si="44"/>
        <v>0</v>
      </c>
    </row>
    <row r="909" spans="1:14" s="5" customFormat="1" ht="90">
      <c r="A909" s="6">
        <v>908</v>
      </c>
      <c r="B909" s="7" t="s">
        <v>3608</v>
      </c>
      <c r="C909" s="7" t="s">
        <v>3944</v>
      </c>
      <c r="D909" s="7" t="s">
        <v>3949</v>
      </c>
      <c r="E909" s="7" t="s">
        <v>3950</v>
      </c>
      <c r="F909" s="6" t="s">
        <v>3951</v>
      </c>
      <c r="G909" s="7" t="s">
        <v>3952</v>
      </c>
      <c r="H909" s="7">
        <v>5.5869999999999997</v>
      </c>
      <c r="I909" s="7" t="s">
        <v>3953</v>
      </c>
      <c r="J909" s="7" t="s">
        <v>156</v>
      </c>
      <c r="L909" s="5" t="b">
        <f t="shared" si="42"/>
        <v>0</v>
      </c>
      <c r="M909" s="5">
        <f t="shared" si="43"/>
        <v>1</v>
      </c>
      <c r="N909" s="5" t="b">
        <f t="shared" si="44"/>
        <v>0</v>
      </c>
    </row>
    <row r="910" spans="1:14" s="5" customFormat="1" ht="120">
      <c r="A910" s="6">
        <v>909</v>
      </c>
      <c r="B910" s="7" t="s">
        <v>11</v>
      </c>
      <c r="C910" s="7" t="s">
        <v>3933</v>
      </c>
      <c r="D910" s="7" t="s">
        <v>3954</v>
      </c>
      <c r="E910" s="7" t="s">
        <v>2081</v>
      </c>
      <c r="F910" s="6" t="s">
        <v>3955</v>
      </c>
      <c r="G910" s="7" t="s">
        <v>3956</v>
      </c>
      <c r="H910" s="7">
        <v>2.7330000000000001</v>
      </c>
      <c r="I910" s="7" t="s">
        <v>1600</v>
      </c>
      <c r="J910" s="7" t="s">
        <v>45</v>
      </c>
      <c r="K910" s="5">
        <v>9</v>
      </c>
      <c r="L910" s="5" t="b">
        <f t="shared" si="42"/>
        <v>0</v>
      </c>
      <c r="M910" s="5" t="b">
        <f t="shared" si="43"/>
        <v>0</v>
      </c>
      <c r="N910" s="5" t="b">
        <f t="shared" si="44"/>
        <v>0</v>
      </c>
    </row>
    <row r="911" spans="1:14" s="5" customFormat="1" ht="76.5">
      <c r="A911" s="6">
        <v>910</v>
      </c>
      <c r="B911" s="7" t="s">
        <v>11</v>
      </c>
      <c r="C911" s="7" t="s">
        <v>3957</v>
      </c>
      <c r="D911" s="7" t="s">
        <v>3958</v>
      </c>
      <c r="E911" s="7" t="s">
        <v>3959</v>
      </c>
      <c r="F911" s="6" t="s">
        <v>3960</v>
      </c>
      <c r="G911" s="7"/>
      <c r="H911" s="7">
        <v>4.2729999999999997</v>
      </c>
      <c r="I911" s="7" t="s">
        <v>3961</v>
      </c>
      <c r="J911" s="7" t="s">
        <v>45</v>
      </c>
      <c r="L911" s="5" t="b">
        <f t="shared" si="42"/>
        <v>0</v>
      </c>
      <c r="M911" s="5" t="b">
        <f t="shared" si="43"/>
        <v>0</v>
      </c>
      <c r="N911" s="5" t="b">
        <f t="shared" si="44"/>
        <v>0</v>
      </c>
    </row>
    <row r="912" spans="1:14" s="5" customFormat="1" ht="63.75">
      <c r="A912" s="6">
        <v>911</v>
      </c>
      <c r="B912" s="7" t="s">
        <v>11</v>
      </c>
      <c r="C912" s="7" t="s">
        <v>3957</v>
      </c>
      <c r="D912" s="7" t="s">
        <v>3962</v>
      </c>
      <c r="E912" s="7" t="s">
        <v>3963</v>
      </c>
      <c r="F912" s="6" t="s">
        <v>3964</v>
      </c>
      <c r="G912" s="7"/>
      <c r="H912" s="7">
        <v>3.702</v>
      </c>
      <c r="I912" s="7" t="s">
        <v>69</v>
      </c>
      <c r="J912" s="7" t="s">
        <v>45</v>
      </c>
      <c r="L912" s="5" t="b">
        <f t="shared" si="42"/>
        <v>0</v>
      </c>
      <c r="M912" s="5" t="b">
        <f t="shared" si="43"/>
        <v>0</v>
      </c>
      <c r="N912" s="5" t="b">
        <f t="shared" si="44"/>
        <v>0</v>
      </c>
    </row>
    <row r="913" spans="1:14" s="5" customFormat="1" ht="63.75">
      <c r="A913" s="6">
        <v>912</v>
      </c>
      <c r="B913" s="7" t="s">
        <v>11</v>
      </c>
      <c r="C913" s="7" t="s">
        <v>3957</v>
      </c>
      <c r="D913" s="7" t="s">
        <v>3965</v>
      </c>
      <c r="E913" s="7" t="s">
        <v>3966</v>
      </c>
      <c r="F913" s="6" t="s">
        <v>3967</v>
      </c>
      <c r="G913" s="7"/>
      <c r="H913" s="7">
        <v>2.0590000000000002</v>
      </c>
      <c r="I913" s="7" t="s">
        <v>3968</v>
      </c>
      <c r="J913" s="7" t="s">
        <v>45</v>
      </c>
      <c r="L913" s="5" t="b">
        <f t="shared" si="42"/>
        <v>0</v>
      </c>
      <c r="M913" s="5" t="b">
        <f t="shared" si="43"/>
        <v>0</v>
      </c>
      <c r="N913" s="5" t="b">
        <f t="shared" si="44"/>
        <v>0</v>
      </c>
    </row>
    <row r="914" spans="1:14" s="5" customFormat="1" ht="90">
      <c r="A914" s="6">
        <v>913</v>
      </c>
      <c r="B914" s="7" t="s">
        <v>3608</v>
      </c>
      <c r="C914" s="7" t="s">
        <v>3969</v>
      </c>
      <c r="D914" s="7" t="s">
        <v>3970</v>
      </c>
      <c r="E914" s="7" t="s">
        <v>3971</v>
      </c>
      <c r="F914" s="6" t="s">
        <v>3972</v>
      </c>
      <c r="G914" s="7" t="s">
        <v>3973</v>
      </c>
      <c r="H914" s="7">
        <v>5.5970000000000004</v>
      </c>
      <c r="I914" s="7" t="s">
        <v>172</v>
      </c>
      <c r="J914" s="7" t="s">
        <v>45</v>
      </c>
      <c r="L914" s="5" t="b">
        <f t="shared" si="42"/>
        <v>0</v>
      </c>
      <c r="M914" s="5">
        <f t="shared" si="43"/>
        <v>1</v>
      </c>
      <c r="N914" s="5" t="b">
        <f t="shared" si="44"/>
        <v>0</v>
      </c>
    </row>
    <row r="915" spans="1:14" s="5" customFormat="1" ht="66">
      <c r="A915" s="6">
        <v>914</v>
      </c>
      <c r="B915" s="7" t="s">
        <v>11</v>
      </c>
      <c r="C915" s="7" t="s">
        <v>3974</v>
      </c>
      <c r="D915" s="7" t="s">
        <v>3975</v>
      </c>
      <c r="E915" s="7" t="s">
        <v>3976</v>
      </c>
      <c r="F915" s="6" t="s">
        <v>3977</v>
      </c>
      <c r="G915" s="7"/>
      <c r="H915" s="7">
        <v>0.94499999999999995</v>
      </c>
      <c r="I915" s="7" t="s">
        <v>3536</v>
      </c>
      <c r="J915" s="7" t="s">
        <v>45</v>
      </c>
      <c r="L915" s="5" t="b">
        <f t="shared" si="42"/>
        <v>0</v>
      </c>
      <c r="M915" s="5" t="b">
        <f t="shared" si="43"/>
        <v>0</v>
      </c>
      <c r="N915" s="5">
        <f t="shared" si="44"/>
        <v>1</v>
      </c>
    </row>
    <row r="916" spans="1:14" s="5" customFormat="1" ht="75">
      <c r="A916" s="6">
        <v>915</v>
      </c>
      <c r="B916" s="7" t="s">
        <v>11</v>
      </c>
      <c r="C916" s="7" t="s">
        <v>3978</v>
      </c>
      <c r="D916" s="7" t="s">
        <v>3979</v>
      </c>
      <c r="E916" s="7" t="s">
        <v>3980</v>
      </c>
      <c r="F916" s="6" t="s">
        <v>3981</v>
      </c>
      <c r="G916" s="7" t="s">
        <v>3982</v>
      </c>
      <c r="H916" s="7">
        <v>0.94499999999999995</v>
      </c>
      <c r="I916" s="7" t="s">
        <v>3536</v>
      </c>
      <c r="J916" s="7" t="s">
        <v>45</v>
      </c>
      <c r="K916" s="5">
        <v>9</v>
      </c>
      <c r="L916" s="5" t="b">
        <f t="shared" si="42"/>
        <v>0</v>
      </c>
      <c r="M916" s="5" t="b">
        <f t="shared" si="43"/>
        <v>0</v>
      </c>
      <c r="N916" s="5">
        <f t="shared" si="44"/>
        <v>1</v>
      </c>
    </row>
    <row r="917" spans="1:14" s="5" customFormat="1" ht="68.25">
      <c r="A917" s="6">
        <v>916</v>
      </c>
      <c r="B917" s="7" t="s">
        <v>11</v>
      </c>
      <c r="C917" s="7" t="s">
        <v>3983</v>
      </c>
      <c r="D917" s="7" t="s">
        <v>3984</v>
      </c>
      <c r="E917" s="7" t="s">
        <v>3985</v>
      </c>
      <c r="F917" s="6" t="s">
        <v>3986</v>
      </c>
      <c r="G917" s="7"/>
      <c r="H917" s="7">
        <v>6.3259999999999996</v>
      </c>
      <c r="I917" s="7" t="s">
        <v>3814</v>
      </c>
      <c r="J917" s="7" t="s">
        <v>45</v>
      </c>
      <c r="L917" s="5" t="b">
        <f t="shared" si="42"/>
        <v>0</v>
      </c>
      <c r="M917" s="5">
        <f t="shared" si="43"/>
        <v>1</v>
      </c>
      <c r="N917" s="5" t="b">
        <f t="shared" si="44"/>
        <v>0</v>
      </c>
    </row>
    <row r="918" spans="1:14" s="5" customFormat="1" ht="90">
      <c r="A918" s="6">
        <v>917</v>
      </c>
      <c r="B918" s="7" t="s">
        <v>11</v>
      </c>
      <c r="C918" s="7" t="s">
        <v>3983</v>
      </c>
      <c r="D918" s="7" t="s">
        <v>3987</v>
      </c>
      <c r="E918" s="7" t="s">
        <v>3988</v>
      </c>
      <c r="F918" s="6" t="s">
        <v>3989</v>
      </c>
      <c r="G918" s="7"/>
      <c r="H918" s="7">
        <v>3.746</v>
      </c>
      <c r="I918" s="7" t="s">
        <v>82</v>
      </c>
      <c r="J918" s="7" t="s">
        <v>45</v>
      </c>
      <c r="L918" s="5" t="b">
        <f t="shared" si="42"/>
        <v>0</v>
      </c>
      <c r="M918" s="5" t="b">
        <f t="shared" si="43"/>
        <v>0</v>
      </c>
      <c r="N918" s="5" t="b">
        <f t="shared" si="44"/>
        <v>0</v>
      </c>
    </row>
    <row r="919" spans="1:14" s="5" customFormat="1" ht="81">
      <c r="A919" s="6">
        <v>918</v>
      </c>
      <c r="B919" s="7" t="s">
        <v>11</v>
      </c>
      <c r="C919" s="7" t="s">
        <v>3983</v>
      </c>
      <c r="D919" s="7" t="s">
        <v>3990</v>
      </c>
      <c r="E919" s="7" t="s">
        <v>3991</v>
      </c>
      <c r="F919" s="6" t="s">
        <v>3992</v>
      </c>
      <c r="G919" s="7"/>
      <c r="H919" s="7">
        <v>2.92</v>
      </c>
      <c r="I919" s="7" t="s">
        <v>1189</v>
      </c>
      <c r="J919" s="7" t="s">
        <v>83</v>
      </c>
      <c r="L919" s="5" t="b">
        <f t="shared" si="42"/>
        <v>0</v>
      </c>
      <c r="M919" s="5" t="b">
        <f t="shared" si="43"/>
        <v>0</v>
      </c>
      <c r="N919" s="5" t="b">
        <f t="shared" si="44"/>
        <v>0</v>
      </c>
    </row>
    <row r="920" spans="1:14" s="5" customFormat="1" ht="63.75">
      <c r="A920" s="6">
        <v>919</v>
      </c>
      <c r="B920" s="7" t="s">
        <v>11</v>
      </c>
      <c r="C920" s="7" t="s">
        <v>3993</v>
      </c>
      <c r="D920" s="7" t="s">
        <v>3994</v>
      </c>
      <c r="E920" s="7" t="s">
        <v>3995</v>
      </c>
      <c r="F920" s="6" t="s">
        <v>3996</v>
      </c>
      <c r="G920" s="7"/>
      <c r="H920" s="7">
        <v>4.0869999999999997</v>
      </c>
      <c r="I920" s="7" t="s">
        <v>3997</v>
      </c>
      <c r="J920" s="7" t="s">
        <v>45</v>
      </c>
      <c r="L920" s="5" t="b">
        <f t="shared" si="42"/>
        <v>0</v>
      </c>
      <c r="M920" s="5" t="b">
        <f t="shared" si="43"/>
        <v>0</v>
      </c>
      <c r="N920" s="5" t="b">
        <f t="shared" si="44"/>
        <v>0</v>
      </c>
    </row>
    <row r="921" spans="1:14" s="5" customFormat="1" ht="60">
      <c r="A921" s="6">
        <v>920</v>
      </c>
      <c r="B921" s="7" t="s">
        <v>11</v>
      </c>
      <c r="C921" s="7" t="s">
        <v>3993</v>
      </c>
      <c r="D921" s="7" t="s">
        <v>3998</v>
      </c>
      <c r="E921" s="7" t="s">
        <v>3999</v>
      </c>
      <c r="F921" s="6" t="s">
        <v>4000</v>
      </c>
      <c r="G921" s="7"/>
      <c r="H921" s="7">
        <v>3.145</v>
      </c>
      <c r="I921" s="7" t="s">
        <v>3734</v>
      </c>
      <c r="J921" s="7" t="s">
        <v>45</v>
      </c>
      <c r="L921" s="5" t="b">
        <f t="shared" si="42"/>
        <v>0</v>
      </c>
      <c r="M921" s="5" t="b">
        <f t="shared" si="43"/>
        <v>0</v>
      </c>
      <c r="N921" s="5" t="b">
        <f t="shared" si="44"/>
        <v>0</v>
      </c>
    </row>
    <row r="922" spans="1:14" s="5" customFormat="1" ht="90">
      <c r="A922" s="6">
        <v>921</v>
      </c>
      <c r="B922" s="7" t="s">
        <v>3608</v>
      </c>
      <c r="C922" s="7" t="s">
        <v>4001</v>
      </c>
      <c r="D922" s="7" t="s">
        <v>4002</v>
      </c>
      <c r="E922" s="7" t="s">
        <v>4003</v>
      </c>
      <c r="F922" s="6" t="s">
        <v>4004</v>
      </c>
      <c r="G922" s="7" t="s">
        <v>4005</v>
      </c>
      <c r="H922" s="7">
        <v>3.2509999999999999</v>
      </c>
      <c r="I922" s="7" t="s">
        <v>3204</v>
      </c>
      <c r="J922" s="7" t="s">
        <v>45</v>
      </c>
      <c r="L922" s="5" t="b">
        <f t="shared" si="42"/>
        <v>0</v>
      </c>
      <c r="M922" s="5" t="b">
        <f t="shared" si="43"/>
        <v>0</v>
      </c>
      <c r="N922" s="5" t="b">
        <f t="shared" si="44"/>
        <v>0</v>
      </c>
    </row>
    <row r="923" spans="1:14" s="5" customFormat="1" ht="75">
      <c r="A923" s="6">
        <v>922</v>
      </c>
      <c r="B923" s="7" t="s">
        <v>3608</v>
      </c>
      <c r="C923" s="7" t="s">
        <v>4001</v>
      </c>
      <c r="D923" s="7" t="s">
        <v>4006</v>
      </c>
      <c r="E923" s="7" t="s">
        <v>4007</v>
      </c>
      <c r="F923" s="6" t="s">
        <v>4008</v>
      </c>
      <c r="G923" s="7" t="s">
        <v>4009</v>
      </c>
      <c r="H923" s="7">
        <v>4.3600000000000003</v>
      </c>
      <c r="I923" s="7" t="s">
        <v>64</v>
      </c>
      <c r="J923" s="7" t="s">
        <v>45</v>
      </c>
      <c r="L923" s="5" t="b">
        <f t="shared" si="42"/>
        <v>0</v>
      </c>
      <c r="M923" s="5" t="b">
        <f t="shared" si="43"/>
        <v>0</v>
      </c>
      <c r="N923" s="5" t="b">
        <f t="shared" si="44"/>
        <v>0</v>
      </c>
    </row>
    <row r="924" spans="1:14" s="5" customFormat="1" ht="75">
      <c r="A924" s="6">
        <v>923</v>
      </c>
      <c r="B924" s="7" t="s">
        <v>11</v>
      </c>
      <c r="C924" s="7" t="s">
        <v>3993</v>
      </c>
      <c r="D924" s="7" t="s">
        <v>4010</v>
      </c>
      <c r="E924" s="7" t="s">
        <v>4011</v>
      </c>
      <c r="F924" s="6" t="s">
        <v>4012</v>
      </c>
      <c r="G924" s="7" t="s">
        <v>4013</v>
      </c>
      <c r="H924" s="7">
        <v>3.145</v>
      </c>
      <c r="I924" s="7" t="s">
        <v>4014</v>
      </c>
      <c r="J924" s="7" t="s">
        <v>820</v>
      </c>
      <c r="K924" s="5">
        <v>9</v>
      </c>
      <c r="L924" s="5" t="b">
        <f t="shared" si="42"/>
        <v>0</v>
      </c>
      <c r="M924" s="5" t="b">
        <f t="shared" si="43"/>
        <v>0</v>
      </c>
      <c r="N924" s="5" t="b">
        <f t="shared" si="44"/>
        <v>0</v>
      </c>
    </row>
    <row r="925" spans="1:14" s="5" customFormat="1" ht="89.25">
      <c r="A925" s="6">
        <v>924</v>
      </c>
      <c r="B925" s="7" t="s">
        <v>11</v>
      </c>
      <c r="C925" s="7" t="s">
        <v>4015</v>
      </c>
      <c r="D925" s="7" t="s">
        <v>4016</v>
      </c>
      <c r="E925" s="7" t="s">
        <v>4017</v>
      </c>
      <c r="F925" s="6" t="s">
        <v>4018</v>
      </c>
      <c r="G925" s="7"/>
      <c r="H925" s="7">
        <v>6.3120000000000003</v>
      </c>
      <c r="I925" s="7" t="s">
        <v>1448</v>
      </c>
      <c r="J925" s="7" t="s">
        <v>45</v>
      </c>
      <c r="L925" s="5" t="b">
        <f t="shared" si="42"/>
        <v>0</v>
      </c>
      <c r="M925" s="5">
        <f t="shared" si="43"/>
        <v>1</v>
      </c>
      <c r="N925" s="5" t="b">
        <f t="shared" si="44"/>
        <v>0</v>
      </c>
    </row>
    <row r="926" spans="1:14" s="5" customFormat="1" ht="90">
      <c r="A926" s="6">
        <v>925</v>
      </c>
      <c r="B926" s="7" t="s">
        <v>11</v>
      </c>
      <c r="C926" s="7" t="s">
        <v>4015</v>
      </c>
      <c r="D926" s="7" t="s">
        <v>4019</v>
      </c>
      <c r="E926" s="7" t="s">
        <v>4020</v>
      </c>
      <c r="F926" s="6" t="s">
        <v>4021</v>
      </c>
      <c r="G926" s="7"/>
      <c r="H926" s="7">
        <v>6.3120000000000003</v>
      </c>
      <c r="I926" s="7" t="s">
        <v>1448</v>
      </c>
      <c r="J926" s="7" t="s">
        <v>45</v>
      </c>
      <c r="L926" s="5" t="b">
        <f t="shared" si="42"/>
        <v>0</v>
      </c>
      <c r="M926" s="5">
        <f t="shared" si="43"/>
        <v>1</v>
      </c>
      <c r="N926" s="5" t="b">
        <f t="shared" si="44"/>
        <v>0</v>
      </c>
    </row>
    <row r="927" spans="1:14" s="5" customFormat="1" ht="120">
      <c r="A927" s="6">
        <v>926</v>
      </c>
      <c r="B927" s="7" t="s">
        <v>11</v>
      </c>
      <c r="C927" s="7" t="s">
        <v>4015</v>
      </c>
      <c r="D927" s="7" t="s">
        <v>4022</v>
      </c>
      <c r="E927" s="7" t="s">
        <v>4023</v>
      </c>
      <c r="F927" s="6" t="s">
        <v>4024</v>
      </c>
      <c r="G927" s="7"/>
      <c r="H927" s="7">
        <v>1.7010000000000001</v>
      </c>
      <c r="I927" s="7" t="s">
        <v>467</v>
      </c>
      <c r="J927" s="7" t="s">
        <v>45</v>
      </c>
      <c r="L927" s="5" t="b">
        <f t="shared" si="42"/>
        <v>0</v>
      </c>
      <c r="M927" s="5" t="b">
        <f t="shared" si="43"/>
        <v>0</v>
      </c>
      <c r="N927" s="5">
        <f t="shared" si="44"/>
        <v>1</v>
      </c>
    </row>
    <row r="928" spans="1:14" s="5" customFormat="1" ht="127.5">
      <c r="A928" s="6">
        <v>927</v>
      </c>
      <c r="B928" s="7" t="s">
        <v>3608</v>
      </c>
      <c r="C928" s="7" t="s">
        <v>4025</v>
      </c>
      <c r="D928" s="7" t="s">
        <v>4026</v>
      </c>
      <c r="E928" s="7" t="s">
        <v>4027</v>
      </c>
      <c r="F928" s="6" t="s">
        <v>4028</v>
      </c>
      <c r="G928" s="7" t="s">
        <v>4029</v>
      </c>
      <c r="H928" s="7">
        <v>4.3380000000000001</v>
      </c>
      <c r="I928" s="7" t="s">
        <v>4030</v>
      </c>
      <c r="J928" s="7" t="s">
        <v>45</v>
      </c>
      <c r="L928" s="5" t="b">
        <f t="shared" si="42"/>
        <v>0</v>
      </c>
      <c r="M928" s="5" t="b">
        <f t="shared" si="43"/>
        <v>0</v>
      </c>
      <c r="N928" s="5" t="b">
        <f t="shared" si="44"/>
        <v>0</v>
      </c>
    </row>
    <row r="929" spans="1:14" s="5" customFormat="1" ht="68.25">
      <c r="A929" s="6">
        <v>928</v>
      </c>
      <c r="B929" s="7" t="s">
        <v>11</v>
      </c>
      <c r="C929" s="7" t="s">
        <v>4031</v>
      </c>
      <c r="D929" s="7" t="s">
        <v>4032</v>
      </c>
      <c r="E929" s="7" t="s">
        <v>4033</v>
      </c>
      <c r="F929" s="6" t="s">
        <v>4034</v>
      </c>
      <c r="G929" s="7"/>
      <c r="H929" s="7">
        <v>6.3259999999999996</v>
      </c>
      <c r="I929" s="7" t="s">
        <v>3814</v>
      </c>
      <c r="J929" s="7" t="s">
        <v>45</v>
      </c>
      <c r="L929" s="5" t="b">
        <f t="shared" si="42"/>
        <v>0</v>
      </c>
      <c r="M929" s="5">
        <f t="shared" si="43"/>
        <v>1</v>
      </c>
      <c r="N929" s="5" t="b">
        <f t="shared" si="44"/>
        <v>0</v>
      </c>
    </row>
    <row r="930" spans="1:14" s="5" customFormat="1" ht="68.25">
      <c r="A930" s="6">
        <v>929</v>
      </c>
      <c r="B930" s="7" t="s">
        <v>11</v>
      </c>
      <c r="C930" s="7" t="s">
        <v>4031</v>
      </c>
      <c r="D930" s="7" t="s">
        <v>4035</v>
      </c>
      <c r="E930" s="7" t="s">
        <v>4036</v>
      </c>
      <c r="F930" s="6" t="s">
        <v>4037</v>
      </c>
      <c r="G930" s="7"/>
      <c r="H930" s="7">
        <v>6.3259999999999996</v>
      </c>
      <c r="I930" s="7" t="s">
        <v>3814</v>
      </c>
      <c r="J930" s="7" t="s">
        <v>45</v>
      </c>
      <c r="L930" s="5" t="b">
        <f t="shared" si="42"/>
        <v>0</v>
      </c>
      <c r="M930" s="5">
        <f t="shared" si="43"/>
        <v>1</v>
      </c>
      <c r="N930" s="5" t="b">
        <f t="shared" si="44"/>
        <v>0</v>
      </c>
    </row>
    <row r="931" spans="1:14" s="5" customFormat="1" ht="75">
      <c r="A931" s="6">
        <v>930</v>
      </c>
      <c r="B931" s="7" t="s">
        <v>11</v>
      </c>
      <c r="C931" s="7" t="s">
        <v>4031</v>
      </c>
      <c r="D931" s="7" t="s">
        <v>4038</v>
      </c>
      <c r="E931" s="7" t="s">
        <v>4039</v>
      </c>
      <c r="F931" s="6" t="s">
        <v>4040</v>
      </c>
      <c r="G931" s="7"/>
      <c r="H931" s="7">
        <v>4.359</v>
      </c>
      <c r="I931" s="7" t="s">
        <v>989</v>
      </c>
      <c r="J931" s="7" t="s">
        <v>45</v>
      </c>
      <c r="L931" s="5" t="b">
        <f t="shared" si="42"/>
        <v>0</v>
      </c>
      <c r="M931" s="5" t="b">
        <f t="shared" si="43"/>
        <v>0</v>
      </c>
      <c r="N931" s="5" t="b">
        <f t="shared" si="44"/>
        <v>0</v>
      </c>
    </row>
    <row r="932" spans="1:14" s="5" customFormat="1" ht="76.5">
      <c r="A932" s="6">
        <v>931</v>
      </c>
      <c r="B932" s="7" t="s">
        <v>3608</v>
      </c>
      <c r="C932" s="7" t="s">
        <v>4041</v>
      </c>
      <c r="D932" s="7" t="s">
        <v>4042</v>
      </c>
      <c r="E932" s="7" t="s">
        <v>4043</v>
      </c>
      <c r="F932" s="6" t="s">
        <v>4044</v>
      </c>
      <c r="G932" s="7" t="s">
        <v>4045</v>
      </c>
      <c r="H932" s="7">
        <v>6.3120000000000003</v>
      </c>
      <c r="I932" s="7" t="s">
        <v>1448</v>
      </c>
      <c r="J932" s="7" t="s">
        <v>45</v>
      </c>
      <c r="L932" s="5" t="b">
        <f t="shared" si="42"/>
        <v>0</v>
      </c>
      <c r="M932" s="5">
        <f t="shared" si="43"/>
        <v>1</v>
      </c>
      <c r="N932" s="5" t="b">
        <f t="shared" si="44"/>
        <v>0</v>
      </c>
    </row>
    <row r="933" spans="1:14" s="5" customFormat="1" ht="68.25">
      <c r="A933" s="6">
        <v>932</v>
      </c>
      <c r="B933" s="7" t="s">
        <v>11</v>
      </c>
      <c r="C933" s="7" t="s">
        <v>4046</v>
      </c>
      <c r="D933" s="7" t="s">
        <v>4047</v>
      </c>
      <c r="E933" s="7" t="s">
        <v>4048</v>
      </c>
      <c r="F933" s="6" t="s">
        <v>4049</v>
      </c>
      <c r="G933" s="7"/>
      <c r="H933" s="7">
        <v>3.0190000000000001</v>
      </c>
      <c r="I933" s="7" t="s">
        <v>2777</v>
      </c>
      <c r="J933" s="7" t="s">
        <v>45</v>
      </c>
      <c r="L933" s="5" t="b">
        <f t="shared" si="42"/>
        <v>0</v>
      </c>
      <c r="M933" s="5" t="b">
        <f t="shared" si="43"/>
        <v>0</v>
      </c>
      <c r="N933" s="5" t="b">
        <f t="shared" si="44"/>
        <v>0</v>
      </c>
    </row>
    <row r="934" spans="1:14" s="5" customFormat="1" ht="60">
      <c r="A934" s="6">
        <v>933</v>
      </c>
      <c r="B934" s="7" t="s">
        <v>3608</v>
      </c>
      <c r="C934" s="7" t="s">
        <v>4050</v>
      </c>
      <c r="D934" s="7" t="s">
        <v>4051</v>
      </c>
      <c r="E934" s="7" t="s">
        <v>4052</v>
      </c>
      <c r="F934" s="6" t="s">
        <v>4053</v>
      </c>
      <c r="G934" s="7" t="s">
        <v>4054</v>
      </c>
      <c r="H934" s="7">
        <v>5.5970000000000004</v>
      </c>
      <c r="I934" s="7" t="s">
        <v>172</v>
      </c>
      <c r="J934" s="7" t="s">
        <v>45</v>
      </c>
      <c r="L934" s="5" t="b">
        <f t="shared" si="42"/>
        <v>0</v>
      </c>
      <c r="M934" s="5">
        <f t="shared" si="43"/>
        <v>1</v>
      </c>
      <c r="N934" s="5" t="b">
        <f t="shared" si="44"/>
        <v>0</v>
      </c>
    </row>
    <row r="935" spans="1:14" s="5" customFormat="1" ht="105">
      <c r="A935" s="6">
        <v>934</v>
      </c>
      <c r="B935" s="7" t="s">
        <v>3608</v>
      </c>
      <c r="C935" s="7" t="s">
        <v>4055</v>
      </c>
      <c r="D935" s="7" t="s">
        <v>4056</v>
      </c>
      <c r="E935" s="7" t="s">
        <v>4057</v>
      </c>
      <c r="F935" s="6" t="s">
        <v>4058</v>
      </c>
      <c r="G935" s="7" t="s">
        <v>4059</v>
      </c>
      <c r="H935" s="7">
        <v>5.33</v>
      </c>
      <c r="I935" s="7" t="s">
        <v>1838</v>
      </c>
      <c r="J935" s="7" t="s">
        <v>45</v>
      </c>
      <c r="L935" s="5" t="b">
        <f t="shared" si="42"/>
        <v>0</v>
      </c>
      <c r="M935" s="5">
        <f t="shared" si="43"/>
        <v>1</v>
      </c>
      <c r="N935" s="5" t="b">
        <f t="shared" si="44"/>
        <v>0</v>
      </c>
    </row>
    <row r="936" spans="1:14" s="5" customFormat="1" ht="75">
      <c r="A936" s="6">
        <v>935</v>
      </c>
      <c r="B936" s="7" t="s">
        <v>11</v>
      </c>
      <c r="C936" s="7" t="s">
        <v>4060</v>
      </c>
      <c r="D936" s="7" t="s">
        <v>4061</v>
      </c>
      <c r="E936" s="7" t="s">
        <v>4062</v>
      </c>
      <c r="F936" s="6" t="s">
        <v>4063</v>
      </c>
      <c r="G936" s="7"/>
      <c r="H936" s="7">
        <v>3.528</v>
      </c>
      <c r="I936" s="7" t="s">
        <v>1642</v>
      </c>
      <c r="J936" s="7" t="s">
        <v>45</v>
      </c>
      <c r="L936" s="5" t="b">
        <f t="shared" si="42"/>
        <v>0</v>
      </c>
      <c r="M936" s="5" t="b">
        <f t="shared" si="43"/>
        <v>0</v>
      </c>
      <c r="N936" s="5" t="b">
        <f t="shared" si="44"/>
        <v>0</v>
      </c>
    </row>
    <row r="937" spans="1:14" s="5" customFormat="1" ht="53.25">
      <c r="A937" s="6">
        <v>936</v>
      </c>
      <c r="B937" s="7" t="s">
        <v>11</v>
      </c>
      <c r="C937" s="7" t="s">
        <v>4064</v>
      </c>
      <c r="D937" s="7" t="s">
        <v>4065</v>
      </c>
      <c r="E937" s="7" t="s">
        <v>4066</v>
      </c>
      <c r="F937" s="6" t="s">
        <v>4067</v>
      </c>
      <c r="G937" s="7"/>
      <c r="H937" s="7">
        <v>3.702</v>
      </c>
      <c r="I937" s="7" t="s">
        <v>69</v>
      </c>
      <c r="J937" s="7" t="s">
        <v>45</v>
      </c>
      <c r="L937" s="5" t="b">
        <f t="shared" si="42"/>
        <v>0</v>
      </c>
      <c r="M937" s="5" t="b">
        <f t="shared" si="43"/>
        <v>0</v>
      </c>
      <c r="N937" s="5" t="b">
        <f t="shared" si="44"/>
        <v>0</v>
      </c>
    </row>
    <row r="938" spans="1:14" s="5" customFormat="1" ht="63.75">
      <c r="A938" s="6">
        <v>937</v>
      </c>
      <c r="B938" s="7" t="s">
        <v>11</v>
      </c>
      <c r="C938" s="7" t="s">
        <v>4068</v>
      </c>
      <c r="D938" s="7" t="s">
        <v>4069</v>
      </c>
      <c r="E938" s="7" t="s">
        <v>4070</v>
      </c>
      <c r="F938" s="6" t="s">
        <v>4071</v>
      </c>
      <c r="G938" s="7"/>
      <c r="H938" s="7">
        <v>4.6100000000000003</v>
      </c>
      <c r="I938" s="7" t="s">
        <v>4072</v>
      </c>
      <c r="J938" s="7" t="s">
        <v>45</v>
      </c>
      <c r="L938" s="5" t="b">
        <f t="shared" si="42"/>
        <v>0</v>
      </c>
      <c r="M938" s="5" t="b">
        <f>IF(H938&gt;=5,1)</f>
        <v>0</v>
      </c>
      <c r="N938" s="5" t="b">
        <f>IF(H938&lt;2,1)</f>
        <v>0</v>
      </c>
    </row>
    <row r="939" spans="1:14" s="5" customFormat="1" ht="76.5">
      <c r="A939" s="6">
        <v>938</v>
      </c>
      <c r="B939" s="7" t="s">
        <v>3608</v>
      </c>
      <c r="C939" s="7" t="s">
        <v>4073</v>
      </c>
      <c r="D939" s="7" t="s">
        <v>4074</v>
      </c>
      <c r="E939" s="7" t="s">
        <v>4075</v>
      </c>
      <c r="F939" s="6" t="s">
        <v>4076</v>
      </c>
      <c r="G939" s="7" t="s">
        <v>4077</v>
      </c>
      <c r="H939" s="7">
        <v>5.4729999999999999</v>
      </c>
      <c r="I939" s="7" t="s">
        <v>4078</v>
      </c>
      <c r="J939" s="7" t="s">
        <v>45</v>
      </c>
      <c r="L939" s="5" t="b">
        <f t="shared" si="42"/>
        <v>0</v>
      </c>
      <c r="M939" s="5">
        <f t="shared" si="43"/>
        <v>1</v>
      </c>
      <c r="N939" s="5" t="b">
        <f t="shared" si="44"/>
        <v>0</v>
      </c>
    </row>
    <row r="940" spans="1:14" s="5" customFormat="1">
      <c r="D940" s="9"/>
    </row>
    <row r="942" spans="1:14">
      <c r="L942" s="5">
        <f>SUM(L2:L939)</f>
        <v>3</v>
      </c>
      <c r="M942" s="5">
        <f>SUM(M2:M939)</f>
        <v>86</v>
      </c>
      <c r="N942" s="5">
        <f>SUM(N2:N939)</f>
        <v>313</v>
      </c>
    </row>
  </sheetData>
  <autoFilter ref="A1:N939"/>
  <phoneticPr fontId="1" type="noConversion"/>
  <conditionalFormatting sqref="D170:D939">
    <cfRule type="duplicateValues" dxfId="6" priority="7"/>
  </conditionalFormatting>
  <conditionalFormatting sqref="D1">
    <cfRule type="duplicateValues" dxfId="5" priority="6"/>
  </conditionalFormatting>
  <conditionalFormatting sqref="D1 D170:D939">
    <cfRule type="duplicateValues" dxfId="4" priority="5"/>
  </conditionalFormatting>
  <conditionalFormatting sqref="D2:D939">
    <cfRule type="duplicateValues" dxfId="3" priority="4"/>
  </conditionalFormatting>
  <conditionalFormatting sqref="D1:D940">
    <cfRule type="duplicateValues" dxfId="2" priority="2"/>
    <cfRule type="duplicateValues" dxfId="1" priority="3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5" sqref="L5"/>
    </sheetView>
  </sheetViews>
  <sheetFormatPr defaultRowHeight="13.5"/>
  <cols>
    <col min="4" max="4" width="13.25" customWidth="1"/>
    <col min="5" max="5" width="11.5" customWidth="1"/>
    <col min="7" max="7" width="16.125" customWidth="1"/>
    <col min="9" max="9" width="15.25" customWidth="1"/>
    <col min="10" max="10" width="14" customWidth="1"/>
  </cols>
  <sheetData>
    <row r="1" spans="1:10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4" customFormat="1" ht="20.25">
      <c r="A3" s="28" t="s">
        <v>0</v>
      </c>
      <c r="B3" s="29" t="s">
        <v>1</v>
      </c>
      <c r="C3" s="29"/>
      <c r="D3" s="29"/>
      <c r="E3" s="29"/>
      <c r="F3" s="29" t="s">
        <v>2</v>
      </c>
      <c r="G3" s="29"/>
      <c r="H3" s="29"/>
      <c r="I3" s="29"/>
      <c r="J3" s="29"/>
    </row>
    <row r="4" spans="1:10" s="14" customFormat="1" ht="60.75">
      <c r="A4" s="28"/>
      <c r="B4" s="15" t="s">
        <v>4082</v>
      </c>
      <c r="C4" s="15" t="s">
        <v>4083</v>
      </c>
      <c r="D4" s="16" t="s">
        <v>3</v>
      </c>
      <c r="E4" s="16" t="s">
        <v>4</v>
      </c>
      <c r="F4" s="15" t="s">
        <v>5</v>
      </c>
      <c r="G4" s="17" t="s">
        <v>6</v>
      </c>
      <c r="H4" s="15" t="s">
        <v>7</v>
      </c>
      <c r="I4" s="17" t="s">
        <v>6</v>
      </c>
      <c r="J4" s="15" t="s">
        <v>8</v>
      </c>
    </row>
    <row r="5" spans="1:10" s="14" customFormat="1" ht="20.25">
      <c r="A5" s="18" t="s">
        <v>9</v>
      </c>
      <c r="B5" s="19">
        <v>91</v>
      </c>
      <c r="C5" s="19">
        <v>72</v>
      </c>
      <c r="D5" s="20">
        <v>26.388888888888889</v>
      </c>
      <c r="E5" s="21">
        <v>3.6866923076923075</v>
      </c>
      <c r="F5" s="19">
        <v>23</v>
      </c>
      <c r="G5" s="22">
        <v>25.274725274725274</v>
      </c>
      <c r="H5" s="19">
        <v>10</v>
      </c>
      <c r="I5" s="20">
        <v>10.989010989010989</v>
      </c>
      <c r="J5" s="19">
        <v>2</v>
      </c>
    </row>
    <row r="6" spans="1:10" s="14" customFormat="1" ht="20.25">
      <c r="A6" s="18" t="s">
        <v>10</v>
      </c>
      <c r="B6" s="19">
        <v>132</v>
      </c>
      <c r="C6" s="19">
        <v>99</v>
      </c>
      <c r="D6" s="20">
        <v>33.333333333333329</v>
      </c>
      <c r="E6" s="21">
        <v>3.0753257575757575</v>
      </c>
      <c r="F6" s="19">
        <v>40</v>
      </c>
      <c r="G6" s="22">
        <v>30.303030303030305</v>
      </c>
      <c r="H6" s="19">
        <v>19</v>
      </c>
      <c r="I6" s="20">
        <v>14.393939393939394</v>
      </c>
      <c r="J6" s="19">
        <v>1</v>
      </c>
    </row>
    <row r="7" spans="1:10" s="14" customFormat="1" ht="20.25">
      <c r="A7" s="18" t="s">
        <v>11</v>
      </c>
      <c r="B7" s="19">
        <v>113</v>
      </c>
      <c r="C7" s="19">
        <v>84</v>
      </c>
      <c r="D7" s="20">
        <v>34.523809523809526</v>
      </c>
      <c r="E7" s="21">
        <v>3.7373362831858405</v>
      </c>
      <c r="F7" s="19">
        <v>24</v>
      </c>
      <c r="G7" s="22">
        <v>21.238938053097346</v>
      </c>
      <c r="H7" s="19">
        <v>28</v>
      </c>
      <c r="I7" s="20">
        <v>24.778761061946902</v>
      </c>
      <c r="J7" s="19">
        <v>0</v>
      </c>
    </row>
    <row r="8" spans="1:10" s="14" customFormat="1" ht="20.25">
      <c r="A8" s="18" t="s">
        <v>12</v>
      </c>
      <c r="B8" s="19">
        <v>99</v>
      </c>
      <c r="C8" s="19">
        <v>84</v>
      </c>
      <c r="D8" s="20">
        <v>17.857142857142858</v>
      </c>
      <c r="E8" s="21">
        <v>2.7944747474747493</v>
      </c>
      <c r="F8" s="19">
        <v>38</v>
      </c>
      <c r="G8" s="22">
        <v>38.383838383838381</v>
      </c>
      <c r="H8" s="19">
        <v>6</v>
      </c>
      <c r="I8" s="20">
        <v>6.0606060606060606</v>
      </c>
      <c r="J8" s="19">
        <v>0</v>
      </c>
    </row>
    <row r="9" spans="1:10" s="14" customFormat="1" ht="20.25">
      <c r="A9" s="18" t="s">
        <v>13</v>
      </c>
      <c r="B9" s="19">
        <v>97</v>
      </c>
      <c r="C9" s="19">
        <v>81</v>
      </c>
      <c r="D9" s="20">
        <v>19.753086419753085</v>
      </c>
      <c r="E9" s="21">
        <v>2.5668453608247441</v>
      </c>
      <c r="F9" s="19">
        <v>39</v>
      </c>
      <c r="G9" s="22">
        <v>40.206185567010309</v>
      </c>
      <c r="H9" s="19">
        <v>7</v>
      </c>
      <c r="I9" s="20">
        <v>7.216494845360824</v>
      </c>
      <c r="J9" s="19">
        <v>0</v>
      </c>
    </row>
    <row r="10" spans="1:10" s="14" customFormat="1" ht="20.25">
      <c r="A10" s="18" t="s">
        <v>14</v>
      </c>
      <c r="B10" s="19">
        <v>121</v>
      </c>
      <c r="C10" s="19">
        <v>75</v>
      </c>
      <c r="D10" s="20">
        <v>61.333333333333329</v>
      </c>
      <c r="E10" s="21">
        <v>2.6388512396694215</v>
      </c>
      <c r="F10" s="19">
        <v>45</v>
      </c>
      <c r="G10" s="22">
        <v>37.190082644628099</v>
      </c>
      <c r="H10" s="19">
        <v>5</v>
      </c>
      <c r="I10" s="20">
        <v>4.1322314049586781</v>
      </c>
      <c r="J10" s="19">
        <v>0</v>
      </c>
    </row>
    <row r="11" spans="1:10" s="14" customFormat="1" ht="20.25">
      <c r="A11" s="18" t="s">
        <v>15</v>
      </c>
      <c r="B11" s="19">
        <v>104</v>
      </c>
      <c r="C11" s="19">
        <v>85</v>
      </c>
      <c r="D11" s="20">
        <v>22.352941176470591</v>
      </c>
      <c r="E11" s="21">
        <v>2.8169807692307711</v>
      </c>
      <c r="F11" s="19">
        <v>32</v>
      </c>
      <c r="G11" s="22">
        <v>30.76923076923077</v>
      </c>
      <c r="H11" s="19">
        <v>2</v>
      </c>
      <c r="I11" s="20">
        <v>1.9230769230769231</v>
      </c>
      <c r="J11" s="19">
        <v>0</v>
      </c>
    </row>
    <row r="12" spans="1:10" s="14" customFormat="1" ht="20.25">
      <c r="A12" s="18" t="s">
        <v>16</v>
      </c>
      <c r="B12" s="19">
        <v>5</v>
      </c>
      <c r="C12" s="19">
        <v>3</v>
      </c>
      <c r="D12" s="20">
        <v>66.666666666666657</v>
      </c>
      <c r="E12" s="21">
        <v>1.2633999999999999</v>
      </c>
      <c r="F12" s="19">
        <v>4</v>
      </c>
      <c r="G12" s="22">
        <v>80</v>
      </c>
      <c r="H12" s="19">
        <v>0</v>
      </c>
      <c r="I12" s="20">
        <v>0</v>
      </c>
      <c r="J12" s="19">
        <v>0</v>
      </c>
    </row>
    <row r="13" spans="1:10" s="14" customFormat="1" ht="20.25">
      <c r="A13" s="18" t="s">
        <v>17</v>
      </c>
      <c r="B13" s="19">
        <v>45</v>
      </c>
      <c r="C13" s="19">
        <v>33</v>
      </c>
      <c r="D13" s="20">
        <v>36.363636363636367</v>
      </c>
      <c r="E13" s="21">
        <v>2.2377333333333338</v>
      </c>
      <c r="F13" s="19">
        <v>21</v>
      </c>
      <c r="G13" s="22">
        <v>46.666666666666664</v>
      </c>
      <c r="H13" s="19">
        <v>1</v>
      </c>
      <c r="I13" s="20">
        <v>2.2222222222222223</v>
      </c>
      <c r="J13" s="19">
        <v>0</v>
      </c>
    </row>
    <row r="14" spans="1:10" s="14" customFormat="1" ht="20.25">
      <c r="A14" s="18" t="s">
        <v>18</v>
      </c>
      <c r="B14" s="19">
        <v>1</v>
      </c>
      <c r="C14" s="19"/>
      <c r="D14" s="20"/>
      <c r="E14" s="21">
        <v>0.69099999999999995</v>
      </c>
      <c r="F14" s="19">
        <v>1</v>
      </c>
      <c r="G14" s="22">
        <v>100</v>
      </c>
      <c r="H14" s="19">
        <v>0</v>
      </c>
      <c r="I14" s="20">
        <v>0</v>
      </c>
      <c r="J14" s="19">
        <v>0</v>
      </c>
    </row>
    <row r="15" spans="1:10" s="14" customFormat="1" ht="20.25">
      <c r="A15" s="18" t="s">
        <v>19</v>
      </c>
      <c r="B15" s="19">
        <v>83</v>
      </c>
      <c r="C15" s="19">
        <v>52</v>
      </c>
      <c r="D15" s="20">
        <v>59.615384615384613</v>
      </c>
      <c r="E15" s="21">
        <v>2.8705060240963856</v>
      </c>
      <c r="F15" s="19">
        <v>25</v>
      </c>
      <c r="G15" s="22">
        <v>30.120481927710845</v>
      </c>
      <c r="H15" s="19">
        <v>8</v>
      </c>
      <c r="I15" s="20">
        <v>9.6385542168674707</v>
      </c>
      <c r="J15" s="19">
        <v>0</v>
      </c>
    </row>
    <row r="16" spans="1:10" s="14" customFormat="1" ht="20.25">
      <c r="A16" s="18" t="s">
        <v>20</v>
      </c>
      <c r="B16" s="19">
        <v>3</v>
      </c>
      <c r="C16" s="19">
        <v>2</v>
      </c>
      <c r="D16" s="20">
        <v>50</v>
      </c>
      <c r="E16" s="21">
        <v>1.7683333333333333</v>
      </c>
      <c r="F16" s="19">
        <v>1</v>
      </c>
      <c r="G16" s="22">
        <v>33.333333333333329</v>
      </c>
      <c r="H16" s="19">
        <v>0</v>
      </c>
      <c r="I16" s="20">
        <v>0</v>
      </c>
      <c r="J16" s="19">
        <v>0</v>
      </c>
    </row>
    <row r="17" spans="1:10" s="14" customFormat="1" ht="20.25">
      <c r="A17" s="18" t="s">
        <v>21</v>
      </c>
      <c r="B17" s="19">
        <v>1</v>
      </c>
      <c r="C17" s="19"/>
      <c r="D17" s="20"/>
      <c r="E17" s="21">
        <v>3.4940000000000002</v>
      </c>
      <c r="F17" s="19">
        <v>0</v>
      </c>
      <c r="G17" s="22">
        <v>0</v>
      </c>
      <c r="H17" s="19">
        <v>0</v>
      </c>
      <c r="I17" s="20">
        <v>0</v>
      </c>
      <c r="J17" s="19">
        <v>0</v>
      </c>
    </row>
    <row r="18" spans="1:10" s="14" customFormat="1" ht="20.25">
      <c r="A18" s="18" t="s">
        <v>22</v>
      </c>
      <c r="B18" s="19">
        <v>2</v>
      </c>
      <c r="C18" s="19"/>
      <c r="D18" s="20"/>
      <c r="E18" s="21">
        <v>1.8134999999999999</v>
      </c>
      <c r="F18" s="19">
        <v>1</v>
      </c>
      <c r="G18" s="22">
        <v>50</v>
      </c>
      <c r="H18" s="19">
        <v>0</v>
      </c>
      <c r="I18" s="20">
        <v>0</v>
      </c>
      <c r="J18" s="19">
        <v>0</v>
      </c>
    </row>
    <row r="19" spans="1:10" s="14" customFormat="1" ht="20.25">
      <c r="A19" s="18" t="s">
        <v>23</v>
      </c>
      <c r="B19" s="19">
        <v>9</v>
      </c>
      <c r="C19" s="19"/>
      <c r="D19" s="20"/>
      <c r="E19" s="21">
        <v>2.7031111111111112</v>
      </c>
      <c r="F19" s="19">
        <v>3</v>
      </c>
      <c r="G19" s="22">
        <v>33.333333333333329</v>
      </c>
      <c r="H19" s="19">
        <v>0</v>
      </c>
      <c r="I19" s="20">
        <v>0</v>
      </c>
      <c r="J19" s="19">
        <v>0</v>
      </c>
    </row>
    <row r="20" spans="1:10" s="14" customFormat="1" ht="20.25">
      <c r="A20" s="18" t="s">
        <v>24</v>
      </c>
      <c r="B20" s="19">
        <v>15</v>
      </c>
      <c r="C20" s="19">
        <v>8</v>
      </c>
      <c r="D20" s="20">
        <v>87.5</v>
      </c>
      <c r="E20" s="21">
        <v>2.1612666666666667</v>
      </c>
      <c r="F20" s="19">
        <v>5</v>
      </c>
      <c r="G20" s="22">
        <v>33.333333333333329</v>
      </c>
      <c r="H20" s="19">
        <v>0</v>
      </c>
      <c r="I20" s="20">
        <v>0</v>
      </c>
      <c r="J20" s="19">
        <v>0</v>
      </c>
    </row>
    <row r="21" spans="1:10" s="14" customFormat="1" ht="20.25">
      <c r="A21" s="18" t="s">
        <v>25</v>
      </c>
      <c r="B21" s="19">
        <v>17</v>
      </c>
      <c r="C21" s="19">
        <v>19</v>
      </c>
      <c r="D21" s="20">
        <v>-10.526315789473683</v>
      </c>
      <c r="E21" s="21">
        <v>1.7525294117647059</v>
      </c>
      <c r="F21" s="19">
        <v>11</v>
      </c>
      <c r="G21" s="22">
        <v>64.705882352941174</v>
      </c>
      <c r="H21" s="19">
        <v>0</v>
      </c>
      <c r="I21" s="20">
        <v>0</v>
      </c>
      <c r="J21" s="19">
        <v>0</v>
      </c>
    </row>
    <row r="22" spans="1:10" s="14" customFormat="1" ht="20.25">
      <c r="A22" s="23" t="s">
        <v>4084</v>
      </c>
      <c r="B22" s="24">
        <v>938</v>
      </c>
      <c r="C22" s="24">
        <v>697</v>
      </c>
      <c r="D22" s="25">
        <v>34.576757532281206</v>
      </c>
      <c r="E22" s="26">
        <v>2.9281226012793282</v>
      </c>
      <c r="F22" s="24">
        <v>313</v>
      </c>
      <c r="G22" s="27">
        <v>33.368869936034116</v>
      </c>
      <c r="H22" s="24">
        <v>86</v>
      </c>
      <c r="I22" s="27">
        <v>9.1684434968017072</v>
      </c>
      <c r="J22" s="24">
        <v>3</v>
      </c>
    </row>
  </sheetData>
  <mergeCells count="4">
    <mergeCell ref="A3:A4"/>
    <mergeCell ref="B3:E3"/>
    <mergeCell ref="F3:J3"/>
    <mergeCell ref="A1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论文情况一览表</vt:lpstr>
      <vt:lpstr>论文情况分析表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2015-09-30T06:13:54Z</dcterms:modified>
</cp:coreProperties>
</file>